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EGUNYFABRE-02697\Desktop\DCE TRAVAIL NETTOYAGE\1. SITES EXT\ANNEXES COMMUNES CCTP\Annexe 1_Description locaux et fréquences\"/>
    </mc:Choice>
  </mc:AlternateContent>
  <bookViews>
    <workbookView xWindow="-7920" yWindow="900" windowWidth="19428" windowHeight="11028" activeTab="1"/>
  </bookViews>
  <sheets>
    <sheet name="Synthèse des besoins" sheetId="1" r:id="rId1"/>
    <sheet name="Fréquence" sheetId="7" r:id="rId2"/>
    <sheet name="Hyères" sheetId="3" r:id="rId3"/>
    <sheet name="La Seyne" sheetId="5" r:id="rId4"/>
  </sheets>
  <definedNames>
    <definedName name="_xlnm.Print_Area" localSheetId="1">Fréquence!$A$1:$N$233</definedName>
    <definedName name="_xlnm.Print_Area" localSheetId="0">'Synthèse des besoins'!$A$1:$R$13</definedName>
  </definedNames>
  <calcPr calcId="162913"/>
</workbook>
</file>

<file path=xl/calcChain.xml><?xml version="1.0" encoding="utf-8"?>
<calcChain xmlns="http://schemas.openxmlformats.org/spreadsheetml/2006/main">
  <c r="D31" i="5" l="1"/>
  <c r="D61" i="5"/>
  <c r="E74" i="5"/>
  <c r="D74" i="5"/>
  <c r="D96" i="5"/>
  <c r="E96" i="5"/>
  <c r="D124" i="5"/>
  <c r="E195" i="5"/>
  <c r="D195" i="5"/>
  <c r="G5" i="5" l="1"/>
  <c r="D93" i="3"/>
  <c r="D73" i="3"/>
  <c r="D55" i="3"/>
  <c r="D25" i="3"/>
  <c r="F5" i="3" s="1"/>
  <c r="E25" i="3"/>
  <c r="D41" i="3"/>
  <c r="E73" i="3"/>
  <c r="E136" i="3"/>
  <c r="D136" i="3"/>
</calcChain>
</file>

<file path=xl/sharedStrings.xml><?xml version="1.0" encoding="utf-8"?>
<sst xmlns="http://schemas.openxmlformats.org/spreadsheetml/2006/main" count="959" uniqueCount="353">
  <si>
    <t>site</t>
  </si>
  <si>
    <t>nettoyage de locaux quotidien</t>
  </si>
  <si>
    <t>nettoyage de base</t>
  </si>
  <si>
    <t>salle informatique</t>
  </si>
  <si>
    <t>ü</t>
  </si>
  <si>
    <t>Synthèse des besoins</t>
  </si>
  <si>
    <t>Annexe : Liste des sites, relevés des surfaces, décomposition des travaux, fréquences</t>
  </si>
  <si>
    <t>Halls d'accueil</t>
  </si>
  <si>
    <t xml:space="preserve">                                                                                                                     Fréquence des prestations</t>
  </si>
  <si>
    <t>Prestations</t>
  </si>
  <si>
    <t xml:space="preserve">Hebdomadaire </t>
  </si>
  <si>
    <t xml:space="preserve">Mensuel   </t>
  </si>
  <si>
    <t>Annuel</t>
  </si>
  <si>
    <t>5/5</t>
  </si>
  <si>
    <t>4/5</t>
  </si>
  <si>
    <t>3/5</t>
  </si>
  <si>
    <t>2/5</t>
  </si>
  <si>
    <t>1/5</t>
  </si>
  <si>
    <t>X</t>
  </si>
  <si>
    <t>Dépoussièrage des dessus de bureaux, meubles, plans de travail, étagères</t>
  </si>
  <si>
    <t>Astiquage des métaux</t>
  </si>
  <si>
    <t>Enlèvement des traces de doigts sur les portes pleines et vitrées</t>
  </si>
  <si>
    <t>Nettoyage des pieds de fauteuils et chaises</t>
  </si>
  <si>
    <t>Nettoyage complet des portes vitrées</t>
  </si>
  <si>
    <t>Dépoussiérage des rideaux ou stores</t>
  </si>
  <si>
    <t>Nettoyage des bouches VMC</t>
  </si>
  <si>
    <t xml:space="preserve">Mensuel  </t>
  </si>
  <si>
    <t>Enlevement de toutes traces sur les parois intérieures et sur les portes</t>
  </si>
  <si>
    <t>Nettoyage des points lumineux</t>
  </si>
  <si>
    <t>Dépoussierage des dessus de bureaux, meubles, plans de traval, étagères</t>
  </si>
  <si>
    <t>Astiquage des métaux(cuivre, aluminium…)</t>
  </si>
  <si>
    <t>Dépoussierage et détachage des intérrupteurs, poignées, plinthes, miroirs, moulures et convecteurs…</t>
  </si>
  <si>
    <t>Aspiration des sièges et nettoyage des piètements</t>
  </si>
  <si>
    <t>Salles de réunions</t>
  </si>
  <si>
    <t>Hebdomadaire</t>
  </si>
  <si>
    <t>balayage humide et lavage ou aspiration des sols selon leur nature</t>
  </si>
  <si>
    <t>dépoussierage du mobilier</t>
  </si>
  <si>
    <t>astiquage de la robinetterie</t>
  </si>
  <si>
    <t>nettoyage des miroirs et appliques d'éclairage</t>
  </si>
  <si>
    <t>nettoyage soigné et désinfection des appareils, cuvette wc, abattants, urinoirs et lavabos</t>
  </si>
  <si>
    <t>essuyage des distributeurs</t>
  </si>
  <si>
    <t>mise en place des produits hygiéniques (papier toilette, savon, essuie-mains)</t>
  </si>
  <si>
    <t>détartrage de l'ensemble des appareils sanitaires</t>
  </si>
  <si>
    <t>Dépoussièrage des plinthes et radiateurs</t>
  </si>
  <si>
    <t xml:space="preserve"> Descriptif des prestations à effectuer par type de locaux et fréquence</t>
  </si>
  <si>
    <t>Mensuel</t>
  </si>
  <si>
    <t>Dépoussiérage des dessus de bureaux, meubles, plans de travails, étagère</t>
  </si>
  <si>
    <t>Aspiration des sièges et nettoyage des piétements</t>
  </si>
  <si>
    <t>Astiquage des métaux (cuivres, aluminiums…)</t>
  </si>
  <si>
    <t>Dépoussiérage et détachage des interrupteurs, poignées, plinthes, miroirs, moulures et convecteurs</t>
  </si>
  <si>
    <t>Dépoussiérage des mains courantes</t>
  </si>
  <si>
    <t>Circulations - Escaliers - Ascenseurs - SAS</t>
  </si>
  <si>
    <t>Dépoussiérage et détachage des interrupteurs, poignées, plinthes</t>
  </si>
  <si>
    <t>Dépoussiérage et détachage des interrupteurs plinthes et moulures, poignées, miroirs</t>
  </si>
  <si>
    <t>Nettoyage des portes et revêtements muraux</t>
  </si>
  <si>
    <t>Astiquage des métaux (cuivres, aluminium…)</t>
  </si>
  <si>
    <t>Balayage des accès public et personnel au site</t>
  </si>
  <si>
    <t>Ramassage des déchets jusqu'aux limites de propriété</t>
  </si>
  <si>
    <t>Esplanades et autres Abords</t>
  </si>
  <si>
    <t>Nettoyage des faux plafonds :</t>
  </si>
  <si>
    <t>prestation sur le matériel : baies informatiques, Autocom, onduleurs (sans procédure d'arrêt) :</t>
  </si>
  <si>
    <t>Serveurs :</t>
  </si>
  <si>
    <t>Prestations sur les murs :</t>
  </si>
  <si>
    <t>Prestation faux plancher et sol :</t>
  </si>
  <si>
    <t>· Démontage de 2 dalles à la fois</t>
  </si>
  <si>
    <t>· Micro-aspiration des ossatures de maintien des dalles du faux plafond</t>
  </si>
  <si>
    <t>· Micro-aspiration des dalles</t>
  </si>
  <si>
    <t>· Micro-aspiration du plénum</t>
  </si>
  <si>
    <t>· Montage des dalles du faux plafond</t>
  </si>
  <si>
    <t>· Micro-aspiration des grilles d'aspiration à l'aide de produit anti statique</t>
  </si>
  <si>
    <t>· Nettoyage des grilles d'aspiration</t>
  </si>
  <si>
    <t>· Démontage (si nécessaire) et micro-aspiration des luminaires</t>
  </si>
  <si>
    <t>· Nettoyage des luminaires</t>
  </si>
  <si>
    <t>· Micro-aspiration et nettoyage des plateaux intérieurs</t>
  </si>
  <si>
    <t>· Micro-aspiration et nettoyage des matériels</t>
  </si>
  <si>
    <t>· Micro-aspiration de la câblerie</t>
  </si>
  <si>
    <t>· Micro-aspiration côté connectique</t>
  </si>
  <si>
    <t>· Micro-aspiration du plénum de l'intérieur de la baie, ramassage manuel des gros déchets</t>
  </si>
  <si>
    <t>· Micro-aspiration et nettoyage interne/externe des portes</t>
  </si>
  <si>
    <t>· Micro-aspiration et nettoyage des carters extérieurs de la baie</t>
  </si>
  <si>
    <t>· Traitement antistatique interne/externe</t>
  </si>
  <si>
    <t>· Nettoyage extérieur du carter de l'écran par soufflage/aspiration,</t>
  </si>
  <si>
    <t>· Nettoyage extérieur de l'écran</t>
  </si>
  <si>
    <t>· Traitement extérieur antistatique du carter de l'écran</t>
  </si>
  <si>
    <t>· Nettoyage extérieur des câbles et connectiques</t>
  </si>
  <si>
    <t>· Traitement extérieur antistatique de l'écran</t>
  </si>
  <si>
    <t>· Aspiration et soufflage du ventilateur de l'unité centrale</t>
  </si>
  <si>
    <t>· Nettoyage extérieur de l'unité centrale</t>
  </si>
  <si>
    <t>· Nettoyage extérieur des câbles connectiques</t>
  </si>
  <si>
    <t>· Traitement extérieur anti statique du carter de l'unité centrale</t>
  </si>
  <si>
    <t>· Dépoussiérage</t>
  </si>
  <si>
    <t>· Elimination des traces et salissures</t>
  </si>
  <si>
    <t>· Dépoussiérage du dessus du faux plancher y compris sous les machines</t>
  </si>
  <si>
    <t>· Démontage de deux dalles à la fois dans le but d'un accès au plénum</t>
  </si>
  <si>
    <t>· Ramassage des gros déchets</t>
  </si>
  <si>
    <t>· Micro-aspiration des pieds de vérins</t>
  </si>
  <si>
    <t>· Micro-aspiration des traverses</t>
  </si>
  <si>
    <t>· Micro-aspiration et essuyage des dalles</t>
  </si>
  <si>
    <t>· Micro-aspiration des grilles de ventilation</t>
  </si>
  <si>
    <t>· Micro-aspiration extérieure de l'ensemble des machines et grilles de ventilation</t>
  </si>
  <si>
    <t>· Remontage du faux plancher avec vérification de la planéité</t>
  </si>
  <si>
    <t>· Nettoyage manuel du dessus du faux plancher de 2 à 4 dalles à la fois, élimination des taches,</t>
  </si>
  <si>
    <t>séchage immédiat à l'aide de chiffons non pelucheux (afin de maintenir l'hygrométie constante),</t>
  </si>
  <si>
    <t>lustrage</t>
  </si>
  <si>
    <t>· Nettoyage manuel de la connectique et traverse de câbles</t>
  </si>
  <si>
    <t>Sol (sans plancher technique)</t>
  </si>
  <si>
    <t>· Dépoussiérage du sol</t>
  </si>
  <si>
    <t>· Micro-aspiration de la surface</t>
  </si>
  <si>
    <t>· Détachage de la surface (si nécessaire)</t>
  </si>
  <si>
    <t>· Nettoyage manuel de la surface</t>
  </si>
  <si>
    <t>prestation sur les archives :</t>
  </si>
  <si>
    <t>prestation sur les murs :</t>
  </si>
  <si>
    <t>prestation faux plancher et sol :</t>
  </si>
  <si>
    <t>Sol (sans plancher technique) :</t>
  </si>
  <si>
    <t>· Micro-aspiration et nettoyage des matériels et archives présents</t>
  </si>
  <si>
    <t>· Dépoussiérage du dessus du faux plancher y compris sous les éléments meublants</t>
  </si>
  <si>
    <t>· Nettoyage du faux plancher, élimination des taches, lustrage</t>
  </si>
  <si>
    <t>· Nettoyage de la surface</t>
  </si>
  <si>
    <t>Sanitaires - Cuisines</t>
  </si>
  <si>
    <t>Vitrerie</t>
  </si>
  <si>
    <t>Nettoyage des deux faces (interne et externe)</t>
  </si>
  <si>
    <t>Relevé des surfaces :
Hyères</t>
  </si>
  <si>
    <t>Relevé des surfaces :
La Seyne sur Mer</t>
  </si>
  <si>
    <t>Total des surfaces relevées :</t>
  </si>
  <si>
    <t>Total des surfaces vitrerie :</t>
  </si>
  <si>
    <t>NATURE</t>
  </si>
  <si>
    <t>LOCALISATION</t>
  </si>
  <si>
    <t>SURFACE</t>
  </si>
  <si>
    <t>REVETEMENT</t>
  </si>
  <si>
    <t>Sols</t>
  </si>
  <si>
    <t>Murs</t>
  </si>
  <si>
    <t>ACCUEIL  PUBLIC</t>
  </si>
  <si>
    <t>ESCALIERS</t>
  </si>
  <si>
    <t>AUTRES :</t>
  </si>
  <si>
    <t>R.D.C.</t>
  </si>
  <si>
    <t>TOTAL</t>
  </si>
  <si>
    <t xml:space="preserve">              </t>
  </si>
  <si>
    <t>BUREAUX</t>
  </si>
  <si>
    <t>Bureau Adjoint</t>
  </si>
  <si>
    <t>Bureau Cadre</t>
  </si>
  <si>
    <t>TOTAL DES SOLS</t>
  </si>
  <si>
    <t>SALLE REUNION</t>
  </si>
  <si>
    <t>SALLE INFORMATIQUE</t>
  </si>
  <si>
    <t>TOILETTES</t>
  </si>
  <si>
    <t>CUISINES</t>
  </si>
  <si>
    <t>faïence</t>
  </si>
  <si>
    <t xml:space="preserve"> </t>
  </si>
  <si>
    <t>ARCHIVES</t>
  </si>
  <si>
    <t>LOCAUX  TECHNIQUES</t>
  </si>
  <si>
    <t>ABORDS</t>
  </si>
  <si>
    <t>NOMBRE</t>
  </si>
  <si>
    <t>ACCESSIBILITE</t>
  </si>
  <si>
    <t xml:space="preserve">Accessibilité : </t>
  </si>
  <si>
    <t>CIRCULATION</t>
  </si>
  <si>
    <t xml:space="preserve">SANITAIRES </t>
  </si>
  <si>
    <t>LOCAUX SECONDAIRES</t>
  </si>
  <si>
    <t>VITRERIE</t>
  </si>
  <si>
    <t>258,23 m²</t>
  </si>
  <si>
    <t>Carrelage</t>
  </si>
  <si>
    <t xml:space="preserve">                                    </t>
  </si>
  <si>
    <r>
      <t>·</t>
    </r>
    <r>
      <rPr>
        <sz val="7"/>
        <color rgb="FF000000"/>
        <rFont val="Calibri"/>
        <family val="2"/>
        <scheme val="minor"/>
      </rPr>
      <t xml:space="preserve">         </t>
    </r>
    <r>
      <rPr>
        <sz val="11"/>
        <color rgb="FF000000"/>
        <rFont val="Calibri"/>
        <family val="2"/>
        <scheme val="minor"/>
      </rPr>
      <t xml:space="preserve">Intérieur avec échelle   :  I E </t>
    </r>
  </si>
  <si>
    <t>SALLES DIVERSES</t>
  </si>
  <si>
    <t>Archives</t>
  </si>
  <si>
    <t>Chef de Centre</t>
  </si>
  <si>
    <t>carrelage</t>
  </si>
  <si>
    <t>PATIO</t>
  </si>
  <si>
    <t xml:space="preserve">Secrétariat </t>
  </si>
  <si>
    <t>Accueil</t>
  </si>
  <si>
    <r>
      <t>·</t>
    </r>
    <r>
      <rPr>
        <sz val="7"/>
        <color rgb="FF000000"/>
        <rFont val="Calibri"/>
        <family val="2"/>
        <scheme val="minor"/>
      </rPr>
      <t xml:space="preserve">         </t>
    </r>
    <r>
      <rPr>
        <sz val="11"/>
        <color rgb="FF000000"/>
        <rFont val="Calibri"/>
        <family val="2"/>
        <scheme val="minor"/>
      </rPr>
      <t>Extérieur avec échelle  :  E</t>
    </r>
  </si>
  <si>
    <t xml:space="preserve">BUREAUX  </t>
  </si>
  <si>
    <t>Entrée Personnel</t>
  </si>
  <si>
    <t>Etage</t>
  </si>
  <si>
    <t>dalles plastiques</t>
  </si>
  <si>
    <t>peinture</t>
  </si>
  <si>
    <t>Bureau Chef de Centre</t>
  </si>
  <si>
    <t>Salle liquidateurs</t>
  </si>
  <si>
    <t>Femmes</t>
  </si>
  <si>
    <t>Hommes</t>
  </si>
  <si>
    <t>Toilettes hommes</t>
  </si>
  <si>
    <t>RDC</t>
  </si>
  <si>
    <t>Peinture</t>
  </si>
  <si>
    <t xml:space="preserve">R.D.C. </t>
  </si>
  <si>
    <t>Cuisine</t>
  </si>
  <si>
    <t>Dégagement</t>
  </si>
  <si>
    <t>E / EI</t>
  </si>
  <si>
    <t>SAS</t>
  </si>
  <si>
    <t>Dégagement bureaux</t>
  </si>
  <si>
    <t>revet plastique</t>
  </si>
  <si>
    <t>bois stratifié</t>
  </si>
  <si>
    <t>crépi</t>
  </si>
  <si>
    <t>BUREAU CADRE 1</t>
  </si>
  <si>
    <t>BUREAU CADRE 2</t>
  </si>
  <si>
    <t>BUREAU CADRE 3</t>
  </si>
  <si>
    <t>BUREAU CADRE 4</t>
  </si>
  <si>
    <t>Revet plastique</t>
  </si>
  <si>
    <t>ECONOMAT</t>
  </si>
  <si>
    <t xml:space="preserve">Sanitaire public </t>
  </si>
  <si>
    <t>Sanitaire Personnel</t>
  </si>
  <si>
    <t>Sanitaire extension</t>
  </si>
  <si>
    <t>faIence</t>
  </si>
  <si>
    <t>CHAPE CIMENT</t>
  </si>
  <si>
    <t>CARRELAGE</t>
  </si>
  <si>
    <t>STRATIFIE</t>
  </si>
  <si>
    <t>VITRERIE EXTERIEURE</t>
  </si>
  <si>
    <t>ACCUEIL</t>
  </si>
  <si>
    <t>DEGAGEMENT</t>
  </si>
  <si>
    <t>VITRERIE INTERIEURE</t>
  </si>
  <si>
    <r>
      <t>·</t>
    </r>
    <r>
      <rPr>
        <sz val="7"/>
        <color rgb="FF000000"/>
        <rFont val="Calibri"/>
        <family val="2"/>
        <scheme val="minor"/>
      </rPr>
      <t xml:space="preserve">         </t>
    </r>
    <r>
      <rPr>
        <sz val="11"/>
        <color rgb="FF000000"/>
        <rFont val="Calibri"/>
        <family val="2"/>
        <scheme val="minor"/>
      </rPr>
      <t>Extérieur avec nacelle  :  N</t>
    </r>
  </si>
  <si>
    <t>HALL  D’ENTREE 
SAS</t>
  </si>
  <si>
    <t>ASCENSEUR :                    OUI                     NON      x</t>
  </si>
  <si>
    <t xml:space="preserve">TOTAL </t>
  </si>
  <si>
    <t>836,74 m²</t>
  </si>
  <si>
    <t>revêt plastique</t>
  </si>
  <si>
    <t>projeté</t>
  </si>
  <si>
    <t>Adjoint Chef de Centre</t>
  </si>
  <si>
    <t xml:space="preserve">Salle liquidateurs </t>
  </si>
  <si>
    <t>Bureau Ouest</t>
  </si>
  <si>
    <t>Secrétariat médecin</t>
  </si>
  <si>
    <t>Bureau médecin 1</t>
  </si>
  <si>
    <t>Bureau médecin 2</t>
  </si>
  <si>
    <t>Secrétariat social</t>
  </si>
  <si>
    <t>crépi + panneaux stratifié</t>
  </si>
  <si>
    <t>SALLE  C.E.</t>
  </si>
  <si>
    <t>ETAGE</t>
  </si>
  <si>
    <t>crépi peint</t>
  </si>
  <si>
    <t xml:space="preserve">Hommes </t>
  </si>
  <si>
    <t xml:space="preserve">Sanitaire Public </t>
  </si>
  <si>
    <t>Toilettes femmes</t>
  </si>
  <si>
    <t>Crépi + faïence</t>
  </si>
  <si>
    <t>Patio</t>
  </si>
  <si>
    <t>Porche Entrée personnel</t>
  </si>
  <si>
    <t>étage</t>
  </si>
  <si>
    <t>Crépi</t>
  </si>
  <si>
    <t>vitrage</t>
  </si>
  <si>
    <t>crépis + peinture</t>
  </si>
  <si>
    <t xml:space="preserve">                                 </t>
  </si>
  <si>
    <t xml:space="preserve">Permanence sociale </t>
  </si>
  <si>
    <t>Bureau  Assist.Sociale</t>
  </si>
  <si>
    <t>Salle réunion</t>
  </si>
  <si>
    <t>Bureau dentiste</t>
  </si>
  <si>
    <t xml:space="preserve">Secrétariat dentaire </t>
  </si>
  <si>
    <t>VESTIAIRE</t>
  </si>
  <si>
    <t>Couloir</t>
  </si>
  <si>
    <t xml:space="preserve">Salle info </t>
  </si>
  <si>
    <t>Hall</t>
  </si>
  <si>
    <t>Sas</t>
  </si>
  <si>
    <t>Salle microfiches</t>
  </si>
  <si>
    <t xml:space="preserve">       E / E1</t>
  </si>
  <si>
    <t>VITRERIE  INTERIEURE</t>
  </si>
  <si>
    <t>Dégagement, couloir,</t>
  </si>
  <si>
    <t>Escalier public</t>
  </si>
  <si>
    <t>Salle info</t>
  </si>
  <si>
    <r>
      <t>·</t>
    </r>
    <r>
      <rPr>
        <sz val="7"/>
        <color rgb="FF000000"/>
        <rFont val="Times New Roman"/>
        <family val="1"/>
      </rPr>
      <t xml:space="preserve">         </t>
    </r>
    <r>
      <rPr>
        <sz val="11"/>
        <color rgb="FF000000"/>
        <rFont val="Arial"/>
        <family val="2"/>
      </rPr>
      <t>Extérieur avec échelle   :  E</t>
    </r>
  </si>
  <si>
    <r>
      <t>·</t>
    </r>
    <r>
      <rPr>
        <sz val="7"/>
        <color rgb="FF000000"/>
        <rFont val="Times New Roman"/>
        <family val="1"/>
      </rPr>
      <t xml:space="preserve">         </t>
    </r>
    <r>
      <rPr>
        <sz val="11"/>
        <color rgb="FF000000"/>
        <rFont val="Arial"/>
        <family val="2"/>
      </rPr>
      <t>Extension avec nacelle  :  N</t>
    </r>
  </si>
  <si>
    <r>
      <t>·</t>
    </r>
    <r>
      <rPr>
        <sz val="7"/>
        <color rgb="FF000000"/>
        <rFont val="Times New Roman"/>
        <family val="1"/>
      </rPr>
      <t xml:space="preserve">         </t>
    </r>
    <r>
      <rPr>
        <sz val="11"/>
        <color rgb="FF000000"/>
        <rFont val="Arial"/>
        <family val="2"/>
      </rPr>
      <t xml:space="preserve">intérieur avec échelle    :   IE </t>
    </r>
  </si>
  <si>
    <r>
      <t xml:space="preserve">ASCENSEUR :                    OUI   </t>
    </r>
    <r>
      <rPr>
        <b/>
        <sz val="11"/>
        <color rgb="FF000000"/>
        <rFont val="Wingdings"/>
        <charset val="2"/>
      </rPr>
      <t>q</t>
    </r>
    <r>
      <rPr>
        <b/>
        <sz val="11"/>
        <color rgb="FF000000"/>
        <rFont val="Arial"/>
        <family val="2"/>
      </rPr>
      <t xml:space="preserve">                    NON     x </t>
    </r>
  </si>
  <si>
    <t>FAUX PLAFOND</t>
  </si>
  <si>
    <t>FAUX PLANCHER / SOL</t>
  </si>
  <si>
    <t>souple</t>
  </si>
  <si>
    <t>FP</t>
  </si>
  <si>
    <t>Dégagement 2</t>
  </si>
  <si>
    <t>CIRCULATIONS</t>
  </si>
  <si>
    <t>Dégagement 1</t>
  </si>
  <si>
    <t>Dégagement 3</t>
  </si>
  <si>
    <t>crépi + vinyle +</t>
  </si>
  <si>
    <t>Enlèvement déchets et papiers</t>
  </si>
  <si>
    <t>ramassage des déchets</t>
  </si>
  <si>
    <t>mise en place et changement des sacs poubelles</t>
  </si>
  <si>
    <t>vidage et essuyage des poubelles à déchets</t>
  </si>
  <si>
    <t>collecte des papiers à recycler, à stoker sur site, en vu de leur recyclage par une entreprise tierce</t>
  </si>
  <si>
    <t xml:space="preserve"> Locaux techniques et d'entretien</t>
  </si>
  <si>
    <t>lavage par roulement des poubelles à déchets</t>
  </si>
  <si>
    <t>désinfection des sols</t>
  </si>
  <si>
    <t>vidage et essuyage des corbeilles et poubelles</t>
  </si>
  <si>
    <t>Aspiration des poussières</t>
  </si>
  <si>
    <t>Open Space</t>
  </si>
  <si>
    <t>Open Space 1</t>
  </si>
  <si>
    <t>Open Space 2</t>
  </si>
  <si>
    <t>11 ,34</t>
  </si>
  <si>
    <t>Hommes / Femmes</t>
  </si>
  <si>
    <t>Salle Détente</t>
  </si>
  <si>
    <t>Bureau Partagé</t>
  </si>
  <si>
    <t>BUREAU Responsable</t>
  </si>
  <si>
    <t>BUREAU Adjoint</t>
  </si>
  <si>
    <t>Bureau Sce Social</t>
  </si>
  <si>
    <t>Bureau Cadre Accueil</t>
  </si>
  <si>
    <t>Dégagement Extension</t>
  </si>
  <si>
    <t>RDC Extension</t>
  </si>
  <si>
    <t xml:space="preserve"> REFECTOIRE</t>
  </si>
  <si>
    <t>Magasin / Archives</t>
  </si>
  <si>
    <t>COMPTEUR EDF</t>
  </si>
  <si>
    <t>EXTERIEUR</t>
  </si>
  <si>
    <t>R.D.C.exterieur</t>
  </si>
  <si>
    <t>Comptage EDF</t>
  </si>
  <si>
    <t>Transfomateur EDF</t>
  </si>
  <si>
    <t>Porche + Rampe entrée public</t>
  </si>
  <si>
    <t>LOCAL STOCK</t>
  </si>
  <si>
    <t>Assitante Sociale</t>
  </si>
  <si>
    <t>Pré-Accueil</t>
  </si>
  <si>
    <t>BOX 1</t>
  </si>
  <si>
    <t>BOX 2</t>
  </si>
  <si>
    <t>BOX 3</t>
  </si>
  <si>
    <t>BOX 4</t>
  </si>
  <si>
    <t>Responsable GDB</t>
  </si>
  <si>
    <t>de service</t>
  </si>
  <si>
    <t>de seccours</t>
  </si>
  <si>
    <t>Zone libre service / attente</t>
  </si>
  <si>
    <t xml:space="preserve">SAS </t>
  </si>
  <si>
    <t>Hyères</t>
  </si>
  <si>
    <t xml:space="preserve"> La Seyne sur Mer</t>
  </si>
  <si>
    <t>Nettoyage et désinfection des fontaines à eau et machines à café</t>
  </si>
  <si>
    <t>Nettoyage des lave-mains et crédences (carrelages ou autres)</t>
  </si>
  <si>
    <t>Essuyage des objets meublants, lampes</t>
  </si>
  <si>
    <t>Aspiration brossage des tapis et moquettes</t>
  </si>
  <si>
    <t xml:space="preserve">Vitrerie intérieur :   </t>
  </si>
  <si>
    <t xml:space="preserve">Vitrerie extérieur : </t>
  </si>
  <si>
    <t>Nettoyage et désinfection des conteneurs</t>
  </si>
  <si>
    <t xml:space="preserve">Nettoyage des bordures des fenêtres extérieures </t>
  </si>
  <si>
    <t>Nettoyage des Brises Soleil Orientables (BSO) sur  Hyères uniquement</t>
  </si>
  <si>
    <t xml:space="preserve">Nettoyage des bords de fenêtre extérieurs </t>
  </si>
  <si>
    <t xml:space="preserve">Nettoyage de la toiture terrasse </t>
  </si>
  <si>
    <t xml:space="preserve">Lavage et désinfection de l’intérieur des frigidaires </t>
  </si>
  <si>
    <t>Lavage et désinfection de l’intérieur des micro ondes</t>
  </si>
  <si>
    <t>MARCHE n°25021-S-AO-NETTOYAGE
MARCHE DE NETTOYAGE ET D’ENTRETIEN DES SITES DE LA CPAM DU VAR</t>
  </si>
  <si>
    <t>Surfaces et mobiliers</t>
  </si>
  <si>
    <t>Sanitaires et cuisines</t>
  </si>
  <si>
    <t>Espaces extérieurs, abords, esplanades</t>
  </si>
  <si>
    <t>Lot 2</t>
  </si>
  <si>
    <t>nettoyage des sols selon leur nature</t>
  </si>
  <si>
    <t>Gestion et traitement des déchets</t>
  </si>
  <si>
    <t>Circulations, escaliers, ascenseurs, SAS ( escaliers d'accès, ascenseur)</t>
  </si>
  <si>
    <t>Ventilation et équipements techniques ( bouches VMC, rideaux et stores)</t>
  </si>
  <si>
    <t>Vitreries, portes et glaces</t>
  </si>
  <si>
    <t>nettoyage spécifique des sols ( décapage des sols, application emulsion et méthode spray)</t>
  </si>
  <si>
    <t>dalles sur plot</t>
  </si>
  <si>
    <t>Locaux d'archives</t>
  </si>
  <si>
    <t>Salles Informatiques</t>
  </si>
  <si>
    <t>Nettoyage du patio ( pour La Seyne)</t>
  </si>
  <si>
    <t>nettoyage sur sollicitation et bon de commande ( fréquences à définir par la CPAM du Var)</t>
  </si>
  <si>
    <t>Salles informatiques</t>
  </si>
  <si>
    <t>Salles d'archives</t>
  </si>
  <si>
    <t>Nettoyage virucide, fongicide et bactéricide</t>
  </si>
  <si>
    <t>Nettoyages des portes vitrées des portes automatiques</t>
  </si>
  <si>
    <t>Revêtements textiles et sièges ( aspiration, détachage et shampooing / traitements des acariens)</t>
  </si>
  <si>
    <t>nettoyage des sols avec machines rotatives</t>
  </si>
  <si>
    <t>nettoyage des sols avec machine rotative</t>
  </si>
  <si>
    <t>Nettoyage des sols avec machine rotatives</t>
  </si>
  <si>
    <t>dépoussiérage des rideaux ou stores</t>
  </si>
  <si>
    <t xml:space="preserve">nettoyage avec machines rotatives </t>
  </si>
  <si>
    <t>Enlèvement des tâches et coulures, des traces de doigt sur les portes et cloisons vitrées et toutes surfaces vitrées et miroirs, vitrage cloison deux faces et vitres fenêtres intérieures, stores et rideaux, dans tous les sites et locaux en comportants</t>
  </si>
  <si>
    <t>Nota:</t>
  </si>
  <si>
    <t xml:space="preserve">Le nettoyage particulier COVID ou Virucide est réalisé sur demande des responsables du marché, ce nettoyage respecte scrupuleusement les recommandations sanitaires et les protocoles qui pourront être explicités au bon de commande. </t>
  </si>
  <si>
    <t xml:space="preserve">Bureaux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</si>
</sst>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
  </numFmts>
  <fonts count="48" x14ac:knownFonts="1">
    <font>
      <sz val="11"/>
      <color theme="1"/>
      <name val="Calibri"/>
      <family val="2"/>
      <scheme val="minor"/>
    </font>
    <font>
      <b/>
      <sz val="11"/>
      <color theme="1"/>
      <name val="Calibri"/>
      <family val="2"/>
      <scheme val="minor"/>
    </font>
    <font>
      <b/>
      <sz val="18"/>
      <color theme="1"/>
      <name val="Arial"/>
      <family val="2"/>
    </font>
    <font>
      <sz val="11"/>
      <color theme="1"/>
      <name val="Wingdings"/>
      <charset val="2"/>
    </font>
    <font>
      <b/>
      <sz val="14"/>
      <color theme="1"/>
      <name val="Calibri"/>
      <family val="2"/>
      <scheme val="minor"/>
    </font>
    <font>
      <sz val="10"/>
      <name val="Arial"/>
      <family val="2"/>
    </font>
    <font>
      <b/>
      <sz val="10"/>
      <name val="Arial"/>
      <family val="2"/>
    </font>
    <font>
      <sz val="8"/>
      <name val="Arial"/>
      <family val="2"/>
    </font>
    <font>
      <b/>
      <sz val="8"/>
      <name val="Arial"/>
      <family val="2"/>
    </font>
    <font>
      <b/>
      <sz val="12"/>
      <name val="Arial"/>
      <family val="2"/>
    </font>
    <font>
      <b/>
      <u/>
      <sz val="10"/>
      <name val="Arial"/>
      <family val="2"/>
    </font>
    <font>
      <b/>
      <sz val="10"/>
      <color indexed="10"/>
      <name val="Arial"/>
      <family val="2"/>
    </font>
    <font>
      <b/>
      <sz val="10"/>
      <color indexed="17"/>
      <name val="Arial"/>
      <family val="2"/>
    </font>
    <font>
      <b/>
      <sz val="12"/>
      <color indexed="21"/>
      <name val="Arial"/>
      <family val="2"/>
    </font>
    <font>
      <b/>
      <sz val="20"/>
      <color theme="5" tint="-0.499984740745262"/>
      <name val="Arial"/>
      <family val="2"/>
    </font>
    <font>
      <b/>
      <sz val="12"/>
      <color theme="5" tint="-0.499984740745262"/>
      <name val="Arial"/>
      <family val="2"/>
    </font>
    <font>
      <b/>
      <sz val="14"/>
      <color theme="5" tint="-0.499984740745262"/>
      <name val="Arial"/>
      <family val="2"/>
    </font>
    <font>
      <b/>
      <sz val="11"/>
      <color rgb="FF000000"/>
      <name val="Arial"/>
      <family val="2"/>
    </font>
    <font>
      <sz val="11"/>
      <color rgb="FF000000"/>
      <name val="Arial"/>
      <family val="2"/>
    </font>
    <font>
      <b/>
      <sz val="11"/>
      <color rgb="FF000000"/>
      <name val="Wingdings"/>
      <charset val="2"/>
    </font>
    <font>
      <sz val="11"/>
      <color rgb="FF000000"/>
      <name val="Symbol"/>
      <family val="1"/>
      <charset val="2"/>
    </font>
    <font>
      <sz val="7"/>
      <color rgb="FF000000"/>
      <name val="Times New Roman"/>
      <family val="1"/>
    </font>
    <font>
      <b/>
      <i/>
      <sz val="14"/>
      <color rgb="FF000000"/>
      <name val="Calibri"/>
      <family val="2"/>
      <scheme val="minor"/>
    </font>
    <font>
      <sz val="11"/>
      <color rgb="FF000000"/>
      <name val="Calibri"/>
      <family val="2"/>
      <scheme val="minor"/>
    </font>
    <font>
      <b/>
      <sz val="11"/>
      <color rgb="FF000000"/>
      <name val="Calibri"/>
      <family val="2"/>
      <scheme val="minor"/>
    </font>
    <font>
      <b/>
      <sz val="10"/>
      <color rgb="FF000000"/>
      <name val="Calibri"/>
      <family val="2"/>
      <scheme val="minor"/>
    </font>
    <font>
      <b/>
      <u/>
      <sz val="11"/>
      <color rgb="FF000000"/>
      <name val="Calibri"/>
      <family val="2"/>
      <scheme val="minor"/>
    </font>
    <font>
      <i/>
      <u/>
      <sz val="11"/>
      <color rgb="FF000000"/>
      <name val="Calibri"/>
      <family val="2"/>
      <scheme val="minor"/>
    </font>
    <font>
      <sz val="7"/>
      <color rgb="FF000000"/>
      <name val="Calibri"/>
      <family val="2"/>
      <scheme val="minor"/>
    </font>
    <font>
      <sz val="11"/>
      <color theme="1"/>
      <name val="Arial"/>
      <family val="2"/>
    </font>
    <font>
      <b/>
      <i/>
      <sz val="14"/>
      <color rgb="FF000000"/>
      <name val="Bookman Old Style"/>
      <family val="1"/>
    </font>
    <font>
      <b/>
      <sz val="10"/>
      <color rgb="FF000000"/>
      <name val="Arial"/>
      <family val="2"/>
    </font>
    <font>
      <b/>
      <sz val="11"/>
      <color rgb="FF000000"/>
      <name val="Bookman Old Style"/>
      <family val="1"/>
    </font>
    <font>
      <sz val="10"/>
      <color rgb="FF000000"/>
      <name val="Arial"/>
      <family val="2"/>
    </font>
    <font>
      <b/>
      <sz val="11"/>
      <color theme="1"/>
      <name val="Bookman Old Style"/>
      <family val="1"/>
    </font>
    <font>
      <sz val="11"/>
      <color theme="1"/>
      <name val="Bookman Old Style"/>
      <family val="1"/>
    </font>
    <font>
      <b/>
      <u/>
      <sz val="11"/>
      <color rgb="FF000000"/>
      <name val="Arial"/>
      <family val="2"/>
    </font>
    <font>
      <b/>
      <u/>
      <sz val="11"/>
      <color theme="1"/>
      <name val="Arial"/>
      <family val="2"/>
    </font>
    <font>
      <i/>
      <u/>
      <sz val="11"/>
      <color rgb="FF000000"/>
      <name val="Arial"/>
      <family val="2"/>
    </font>
    <font>
      <b/>
      <sz val="11"/>
      <name val="Arial"/>
      <family val="2"/>
    </font>
    <font>
      <sz val="11"/>
      <name val="Arial"/>
      <family val="2"/>
    </font>
    <font>
      <sz val="11"/>
      <name val="Calibri"/>
      <family val="2"/>
      <scheme val="minor"/>
    </font>
    <font>
      <sz val="11"/>
      <color rgb="FFFF0000"/>
      <name val="Calibri"/>
      <family val="2"/>
      <scheme val="minor"/>
    </font>
    <font>
      <b/>
      <sz val="10"/>
      <color rgb="FFFF0000"/>
      <name val="Calibri"/>
      <family val="2"/>
      <scheme val="minor"/>
    </font>
    <font>
      <sz val="11"/>
      <color rgb="FFFF0000"/>
      <name val="Arial"/>
      <family val="2"/>
    </font>
    <font>
      <b/>
      <sz val="11"/>
      <name val="Calibri"/>
      <family val="2"/>
      <scheme val="minor"/>
    </font>
    <font>
      <b/>
      <sz val="10"/>
      <name val="Calibri"/>
      <family val="2"/>
      <scheme val="minor"/>
    </font>
    <font>
      <b/>
      <sz val="16"/>
      <color theme="5" tint="-0.499984740745262"/>
      <name val="Arial"/>
      <family val="2"/>
    </font>
  </fonts>
  <fills count="8">
    <fill>
      <patternFill patternType="none"/>
    </fill>
    <fill>
      <patternFill patternType="gray125"/>
    </fill>
    <fill>
      <patternFill patternType="solid">
        <fgColor rgb="FFCCCCCC"/>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79998168889431442"/>
        <bgColor indexed="22"/>
      </patternFill>
    </fill>
    <fill>
      <patternFill patternType="gray125">
        <bgColor theme="5" tint="0.79998168889431442"/>
      </patternFill>
    </fill>
  </fills>
  <borders count="6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style="thin">
        <color indexed="8"/>
      </bottom>
      <diagonal/>
    </border>
    <border>
      <left/>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8"/>
      </top>
      <bottom/>
      <diagonal/>
    </border>
    <border>
      <left style="medium">
        <color indexed="64"/>
      </left>
      <right style="thin">
        <color indexed="8"/>
      </right>
      <top style="thin">
        <color indexed="8"/>
      </top>
      <bottom style="thin">
        <color indexed="64"/>
      </bottom>
      <diagonal/>
    </border>
    <border>
      <left style="medium">
        <color indexed="64"/>
      </left>
      <right style="thin">
        <color indexed="8"/>
      </right>
      <top style="thin">
        <color indexed="64"/>
      </top>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style="double">
        <color indexed="64"/>
      </top>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thin">
        <color indexed="8"/>
      </right>
      <top style="thin">
        <color indexed="8"/>
      </top>
      <bottom/>
      <diagonal/>
    </border>
    <border>
      <left style="medium">
        <color indexed="64"/>
      </left>
      <right style="thin">
        <color indexed="8"/>
      </right>
      <top/>
      <bottom/>
      <diagonal/>
    </border>
    <border>
      <left/>
      <right style="thin">
        <color indexed="64"/>
      </right>
      <top style="thin">
        <color indexed="8"/>
      </top>
      <bottom style="thin">
        <color indexed="8"/>
      </bottom>
      <diagonal/>
    </border>
    <border>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8"/>
      </bottom>
      <diagonal/>
    </border>
    <border>
      <left style="medium">
        <color indexed="64"/>
      </left>
      <right/>
      <top style="thin">
        <color indexed="8"/>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8"/>
      </right>
      <top/>
      <bottom/>
      <diagonal/>
    </border>
    <border>
      <left style="medium">
        <color indexed="64"/>
      </left>
      <right/>
      <top/>
      <bottom/>
      <diagonal/>
    </border>
  </borders>
  <cellStyleXfs count="2">
    <xf numFmtId="0" fontId="0" fillId="0" borderId="0"/>
    <xf numFmtId="0" fontId="5" fillId="0" borderId="0"/>
  </cellStyleXfs>
  <cellXfs count="361">
    <xf numFmtId="0" fontId="0" fillId="0" borderId="0" xfId="0"/>
    <xf numFmtId="0" fontId="2" fillId="2"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Border="1"/>
    <xf numFmtId="0" fontId="0" fillId="0" borderId="0" xfId="0" applyFill="1"/>
    <xf numFmtId="0" fontId="6" fillId="0" borderId="0" xfId="1" applyFont="1" applyBorder="1" applyAlignment="1">
      <alignment horizontal="center"/>
    </xf>
    <xf numFmtId="0" fontId="6" fillId="0" borderId="15" xfId="1" applyNumberFormat="1" applyFont="1" applyFill="1" applyBorder="1" applyAlignment="1">
      <alignment horizontal="center"/>
    </xf>
    <xf numFmtId="0" fontId="6" fillId="0" borderId="16" xfId="1" applyNumberFormat="1" applyFont="1" applyFill="1" applyBorder="1" applyAlignment="1">
      <alignment horizontal="center"/>
    </xf>
    <xf numFmtId="0" fontId="6" fillId="0" borderId="13" xfId="1" applyFont="1" applyFill="1" applyBorder="1" applyAlignment="1">
      <alignment horizontal="center" wrapText="1"/>
    </xf>
    <xf numFmtId="0" fontId="6" fillId="0" borderId="17" xfId="1" applyFont="1" applyFill="1" applyBorder="1"/>
    <xf numFmtId="0" fontId="6" fillId="0" borderId="15" xfId="1" quotePrefix="1" applyNumberFormat="1" applyFont="1" applyFill="1" applyBorder="1" applyAlignment="1">
      <alignment horizontal="center"/>
    </xf>
    <xf numFmtId="164" fontId="6" fillId="0" borderId="15" xfId="1" quotePrefix="1" applyNumberFormat="1" applyFont="1" applyFill="1" applyBorder="1" applyAlignment="1">
      <alignment horizontal="center"/>
    </xf>
    <xf numFmtId="0" fontId="9" fillId="0" borderId="21" xfId="1" applyFont="1" applyFill="1" applyBorder="1" applyAlignment="1">
      <alignment horizontal="center"/>
    </xf>
    <xf numFmtId="0" fontId="9" fillId="0" borderId="22" xfId="1" applyFont="1" applyFill="1" applyBorder="1" applyAlignment="1">
      <alignment horizontal="center" wrapText="1"/>
    </xf>
    <xf numFmtId="0" fontId="9" fillId="0" borderId="23" xfId="1" applyFont="1" applyFill="1" applyBorder="1" applyAlignment="1">
      <alignment horizontal="center" wrapText="1"/>
    </xf>
    <xf numFmtId="0" fontId="6" fillId="0" borderId="17" xfId="1" applyFont="1" applyFill="1" applyBorder="1" applyAlignment="1">
      <alignment horizontal="center" vertical="center"/>
    </xf>
    <xf numFmtId="0" fontId="6" fillId="0" borderId="15" xfId="1" applyFont="1" applyFill="1" applyBorder="1" applyAlignment="1">
      <alignment horizontal="center"/>
    </xf>
    <xf numFmtId="0" fontId="6" fillId="0" borderId="16" xfId="1" applyFont="1" applyFill="1" applyBorder="1" applyAlignment="1">
      <alignment horizontal="center"/>
    </xf>
    <xf numFmtId="0" fontId="14" fillId="0" borderId="0"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6" fillId="0" borderId="27" xfId="1" applyFont="1" applyBorder="1" applyAlignment="1">
      <alignment horizontal="center"/>
    </xf>
    <xf numFmtId="0" fontId="7" fillId="0" borderId="27" xfId="1" applyFont="1" applyBorder="1"/>
    <xf numFmtId="0" fontId="7" fillId="0" borderId="0" xfId="1" applyFont="1" applyBorder="1"/>
    <xf numFmtId="0" fontId="6" fillId="0" borderId="0" xfId="1" applyNumberFormat="1" applyFont="1" applyFill="1" applyBorder="1" applyAlignment="1">
      <alignment horizontal="center"/>
    </xf>
    <xf numFmtId="0" fontId="13" fillId="0" borderId="0" xfId="1" applyNumberFormat="1" applyFont="1" applyFill="1" applyBorder="1" applyAlignment="1">
      <alignment horizontal="center"/>
    </xf>
    <xf numFmtId="0" fontId="11" fillId="0" borderId="0" xfId="1" applyNumberFormat="1" applyFont="1" applyFill="1" applyBorder="1" applyAlignment="1">
      <alignment horizontal="center"/>
    </xf>
    <xf numFmtId="0" fontId="6" fillId="0" borderId="24" xfId="1" applyNumberFormat="1" applyFont="1" applyFill="1" applyBorder="1" applyAlignment="1">
      <alignment horizontal="center"/>
    </xf>
    <xf numFmtId="0" fontId="6" fillId="0" borderId="25" xfId="1" applyNumberFormat="1" applyFont="1" applyFill="1" applyBorder="1" applyAlignment="1">
      <alignment horizontal="center"/>
    </xf>
    <xf numFmtId="0" fontId="12" fillId="0" borderId="0" xfId="1" applyFont="1" applyBorder="1" applyAlignment="1">
      <alignment horizontal="center"/>
    </xf>
    <xf numFmtId="0" fontId="7" fillId="0" borderId="5" xfId="1" applyFont="1" applyBorder="1"/>
    <xf numFmtId="0" fontId="6" fillId="0" borderId="5" xfId="1" applyFont="1" applyBorder="1" applyAlignment="1">
      <alignment horizontal="center"/>
    </xf>
    <xf numFmtId="0" fontId="7" fillId="0" borderId="12" xfId="1" applyFont="1" applyFill="1" applyBorder="1"/>
    <xf numFmtId="0" fontId="12" fillId="0" borderId="15" xfId="1" applyFont="1" applyFill="1" applyBorder="1" applyAlignment="1">
      <alignment horizontal="center"/>
    </xf>
    <xf numFmtId="0" fontId="9" fillId="0" borderId="34" xfId="1" applyFont="1" applyFill="1" applyBorder="1" applyAlignment="1">
      <alignment horizontal="center"/>
    </xf>
    <xf numFmtId="0" fontId="7" fillId="0" borderId="12" xfId="1" applyFont="1" applyFill="1" applyBorder="1" applyAlignment="1">
      <alignment horizontal="left" vertical="top" wrapText="1"/>
    </xf>
    <xf numFmtId="0" fontId="7" fillId="0" borderId="13" xfId="1" applyFont="1" applyFill="1" applyBorder="1"/>
    <xf numFmtId="0" fontId="6" fillId="0" borderId="19" xfId="1" applyFont="1" applyFill="1" applyBorder="1" applyAlignment="1">
      <alignment horizontal="center"/>
    </xf>
    <xf numFmtId="0" fontId="12" fillId="0" borderId="19" xfId="1" applyFont="1" applyFill="1" applyBorder="1" applyAlignment="1">
      <alignment horizontal="center"/>
    </xf>
    <xf numFmtId="0" fontId="6" fillId="0" borderId="20" xfId="1" applyFont="1" applyFill="1" applyBorder="1" applyAlignment="1">
      <alignment horizontal="center"/>
    </xf>
    <xf numFmtId="0" fontId="7" fillId="0" borderId="13" xfId="1" applyFont="1" applyFill="1" applyBorder="1" applyAlignment="1">
      <alignment wrapText="1"/>
    </xf>
    <xf numFmtId="0" fontId="7" fillId="0" borderId="14" xfId="1" applyFont="1" applyFill="1" applyBorder="1"/>
    <xf numFmtId="0" fontId="6" fillId="0" borderId="24" xfId="1" applyFont="1" applyFill="1" applyBorder="1" applyAlignment="1">
      <alignment horizontal="center"/>
    </xf>
    <xf numFmtId="0" fontId="12" fillId="0" borderId="24" xfId="1" applyFont="1" applyFill="1" applyBorder="1" applyAlignment="1">
      <alignment horizontal="center"/>
    </xf>
    <xf numFmtId="0" fontId="6" fillId="0" borderId="25" xfId="1" applyFont="1" applyFill="1" applyBorder="1" applyAlignment="1">
      <alignment horizontal="center"/>
    </xf>
    <xf numFmtId="0" fontId="7" fillId="0" borderId="12" xfId="1" applyFont="1" applyFill="1" applyBorder="1" applyAlignment="1">
      <alignment wrapText="1"/>
    </xf>
    <xf numFmtId="0" fontId="11" fillId="0" borderId="15" xfId="1" applyFont="1" applyFill="1" applyBorder="1" applyAlignment="1">
      <alignment horizontal="center"/>
    </xf>
    <xf numFmtId="0" fontId="7" fillId="0" borderId="0" xfId="1" applyFont="1" applyFill="1" applyBorder="1"/>
    <xf numFmtId="0" fontId="6" fillId="0" borderId="0" xfId="1" applyFont="1" applyFill="1" applyBorder="1" applyAlignment="1">
      <alignment horizontal="center"/>
    </xf>
    <xf numFmtId="0" fontId="7" fillId="0" borderId="35" xfId="1" applyFont="1" applyFill="1" applyBorder="1"/>
    <xf numFmtId="0" fontId="12" fillId="0" borderId="0" xfId="1" applyFont="1" applyFill="1" applyBorder="1" applyAlignment="1">
      <alignment horizontal="center"/>
    </xf>
    <xf numFmtId="0" fontId="6" fillId="0" borderId="24" xfId="1" quotePrefix="1" applyNumberFormat="1" applyFont="1" applyFill="1" applyBorder="1" applyAlignment="1">
      <alignment horizontal="center"/>
    </xf>
    <xf numFmtId="164" fontId="6" fillId="0" borderId="24" xfId="1" quotePrefix="1" applyNumberFormat="1" applyFont="1" applyFill="1" applyBorder="1" applyAlignment="1">
      <alignment horizontal="center"/>
    </xf>
    <xf numFmtId="0" fontId="6" fillId="0" borderId="17" xfId="1" applyFont="1" applyFill="1" applyBorder="1" applyAlignment="1">
      <alignment wrapText="1"/>
    </xf>
    <xf numFmtId="0" fontId="6" fillId="0" borderId="17" xfId="1" applyFont="1" applyFill="1" applyBorder="1" applyAlignment="1">
      <alignment horizontal="left" vertical="center"/>
    </xf>
    <xf numFmtId="0" fontId="6" fillId="0" borderId="36" xfId="1" applyFont="1" applyFill="1" applyBorder="1" applyAlignment="1">
      <alignment horizontal="center" vertical="center"/>
    </xf>
    <xf numFmtId="0" fontId="17" fillId="0" borderId="39" xfId="0" applyFont="1" applyBorder="1" applyAlignment="1">
      <alignment horizontal="center" vertical="center" wrapText="1"/>
    </xf>
    <xf numFmtId="0" fontId="0" fillId="0" borderId="39" xfId="0" applyBorder="1" applyAlignment="1">
      <alignment vertical="top" wrapText="1"/>
    </xf>
    <xf numFmtId="0" fontId="0" fillId="0" borderId="42" xfId="0" applyBorder="1" applyAlignment="1">
      <alignment vertical="top" wrapText="1"/>
    </xf>
    <xf numFmtId="0" fontId="18" fillId="0" borderId="0" xfId="0" applyFont="1" applyAlignment="1">
      <alignment vertical="center"/>
    </xf>
    <xf numFmtId="0" fontId="20" fillId="0" borderId="0" xfId="0" applyFont="1" applyAlignment="1">
      <alignment horizontal="left" vertical="center" indent="2"/>
    </xf>
    <xf numFmtId="0" fontId="22" fillId="0" borderId="0" xfId="0" applyFont="1" applyAlignment="1">
      <alignment horizontal="center" vertical="center"/>
    </xf>
    <xf numFmtId="0" fontId="0" fillId="0" borderId="0" xfId="0" applyFont="1"/>
    <xf numFmtId="0" fontId="23" fillId="0" borderId="0" xfId="0" applyFont="1" applyAlignment="1">
      <alignment vertical="center"/>
    </xf>
    <xf numFmtId="0" fontId="24" fillId="0" borderId="39" xfId="0" applyFont="1" applyBorder="1" applyAlignment="1">
      <alignment horizontal="left" vertical="center" wrapText="1"/>
    </xf>
    <xf numFmtId="0" fontId="0" fillId="0" borderId="39" xfId="0" applyFont="1" applyBorder="1" applyAlignment="1">
      <alignment vertical="top" wrapText="1"/>
    </xf>
    <xf numFmtId="0" fontId="26" fillId="0" borderId="39" xfId="0" applyFont="1" applyBorder="1" applyAlignment="1">
      <alignment horizontal="center" vertical="center" wrapText="1"/>
    </xf>
    <xf numFmtId="0" fontId="0" fillId="0" borderId="42" xfId="0" applyFont="1" applyBorder="1" applyAlignment="1">
      <alignment horizontal="center" vertical="center" wrapText="1"/>
    </xf>
    <xf numFmtId="0" fontId="1" fillId="0" borderId="42" xfId="0" applyFont="1" applyBorder="1" applyAlignment="1">
      <alignment horizontal="center" vertical="center" wrapText="1"/>
    </xf>
    <xf numFmtId="0" fontId="27" fillId="0" borderId="0" xfId="0" applyFont="1" applyAlignment="1">
      <alignment vertical="center"/>
    </xf>
    <xf numFmtId="0" fontId="23" fillId="0" borderId="0" xfId="0" applyFont="1" applyAlignment="1">
      <alignment horizontal="left" vertical="center" indent="2"/>
    </xf>
    <xf numFmtId="0" fontId="14" fillId="0" borderId="0" xfId="1" applyFont="1" applyFill="1" applyBorder="1" applyAlignment="1">
      <alignment vertical="center" wrapText="1"/>
    </xf>
    <xf numFmtId="0" fontId="24" fillId="7" borderId="38" xfId="0" applyFont="1" applyFill="1" applyBorder="1" applyAlignment="1">
      <alignment horizontal="center" vertical="center" wrapText="1"/>
    </xf>
    <xf numFmtId="0" fontId="24" fillId="7" borderId="39" xfId="0" applyFont="1" applyFill="1" applyBorder="1" applyAlignment="1">
      <alignment horizontal="center" vertical="center" wrapText="1"/>
    </xf>
    <xf numFmtId="0" fontId="0" fillId="7" borderId="42" xfId="0" applyFont="1" applyFill="1" applyBorder="1" applyAlignment="1">
      <alignment vertical="top" wrapText="1"/>
    </xf>
    <xf numFmtId="0" fontId="23" fillId="7" borderId="40" xfId="0" applyFont="1" applyFill="1" applyBorder="1" applyAlignment="1">
      <alignment vertical="center" wrapText="1"/>
    </xf>
    <xf numFmtId="0" fontId="23" fillId="7" borderId="43" xfId="0" applyFont="1" applyFill="1" applyBorder="1" applyAlignment="1">
      <alignment vertical="center" wrapText="1"/>
    </xf>
    <xf numFmtId="0" fontId="25" fillId="7" borderId="37" xfId="0" applyFont="1" applyFill="1" applyBorder="1" applyAlignment="1">
      <alignment horizontal="center" vertical="center" wrapText="1"/>
    </xf>
    <xf numFmtId="0" fontId="0" fillId="0" borderId="44" xfId="0" applyFont="1" applyBorder="1"/>
    <xf numFmtId="0" fontId="0" fillId="0" borderId="43" xfId="0" applyFont="1" applyBorder="1" applyAlignment="1">
      <alignment horizontal="center" vertical="center" wrapText="1"/>
    </xf>
    <xf numFmtId="0" fontId="22" fillId="0" borderId="0" xfId="0" applyFont="1" applyAlignment="1">
      <alignment horizontal="left" vertical="center"/>
    </xf>
    <xf numFmtId="0" fontId="1" fillId="0" borderId="39" xfId="0" applyFont="1" applyBorder="1" applyAlignment="1">
      <alignment vertical="center" wrapText="1"/>
    </xf>
    <xf numFmtId="0" fontId="1" fillId="0" borderId="39" xfId="0" applyFont="1" applyBorder="1" applyAlignment="1">
      <alignment horizontal="center" vertical="center" wrapText="1"/>
    </xf>
    <xf numFmtId="0" fontId="32" fillId="0" borderId="42" xfId="0" applyFont="1" applyBorder="1" applyAlignment="1">
      <alignment horizontal="center" vertical="center" wrapText="1"/>
    </xf>
    <xf numFmtId="0" fontId="29" fillId="0" borderId="42" xfId="0" applyFont="1" applyBorder="1" applyAlignment="1">
      <alignment vertical="center" wrapText="1"/>
    </xf>
    <xf numFmtId="0" fontId="0" fillId="0" borderId="44" xfId="0" applyBorder="1"/>
    <xf numFmtId="0" fontId="32" fillId="0" borderId="39" xfId="0" applyFont="1" applyBorder="1" applyAlignment="1">
      <alignment horizontal="center" vertical="center" wrapText="1"/>
    </xf>
    <xf numFmtId="0" fontId="33" fillId="0" borderId="42" xfId="0" applyFont="1" applyBorder="1" applyAlignment="1">
      <alignment horizontal="center" vertical="center" wrapText="1"/>
    </xf>
    <xf numFmtId="0" fontId="35" fillId="0" borderId="42" xfId="0" applyFont="1" applyBorder="1" applyAlignment="1">
      <alignment horizontal="center" vertical="center" wrapText="1"/>
    </xf>
    <xf numFmtId="0" fontId="34" fillId="0" borderId="42" xfId="0" applyFont="1" applyBorder="1" applyAlignment="1">
      <alignment horizontal="center" vertical="center" wrapText="1"/>
    </xf>
    <xf numFmtId="0" fontId="29" fillId="0" borderId="42" xfId="0" applyFont="1" applyBorder="1" applyAlignment="1">
      <alignment horizontal="center" vertical="center" wrapText="1"/>
    </xf>
    <xf numFmtId="0" fontId="36" fillId="0" borderId="39" xfId="0" applyFont="1" applyBorder="1" applyAlignment="1">
      <alignment vertical="center" wrapText="1"/>
    </xf>
    <xf numFmtId="0" fontId="38" fillId="0" borderId="0" xfId="0" applyFont="1" applyAlignment="1">
      <alignment vertical="center"/>
    </xf>
    <xf numFmtId="0" fontId="37" fillId="0" borderId="39" xfId="0" applyFont="1" applyBorder="1" applyAlignment="1">
      <alignment vertical="center" wrapText="1"/>
    </xf>
    <xf numFmtId="0" fontId="30" fillId="0" borderId="0" xfId="0" applyFont="1" applyAlignment="1">
      <alignment horizontal="center" vertical="center"/>
    </xf>
    <xf numFmtId="0" fontId="30" fillId="0" borderId="0" xfId="0" applyFont="1" applyAlignment="1">
      <alignment horizontal="left" vertical="center"/>
    </xf>
    <xf numFmtId="0" fontId="39" fillId="0" borderId="39" xfId="0" applyFont="1" applyBorder="1" applyAlignment="1">
      <alignment horizontal="center" vertical="center" wrapText="1"/>
    </xf>
    <xf numFmtId="0" fontId="40" fillId="0" borderId="42" xfId="0" applyFont="1" applyBorder="1" applyAlignment="1">
      <alignment horizontal="center" vertical="center" wrapText="1"/>
    </xf>
    <xf numFmtId="0" fontId="5" fillId="0" borderId="42" xfId="0" applyFont="1" applyBorder="1" applyAlignment="1">
      <alignment horizontal="center" vertical="center" wrapText="1"/>
    </xf>
    <xf numFmtId="0" fontId="39" fillId="0" borderId="42" xfId="0" applyFont="1" applyBorder="1" applyAlignment="1">
      <alignment horizontal="center" vertical="center" wrapText="1"/>
    </xf>
    <xf numFmtId="0" fontId="40" fillId="0" borderId="39" xfId="0" applyFont="1" applyBorder="1" applyAlignment="1">
      <alignment horizontal="center" vertical="center" wrapText="1"/>
    </xf>
    <xf numFmtId="0" fontId="39" fillId="0" borderId="42" xfId="0" applyFont="1" applyBorder="1" applyAlignment="1">
      <alignment vertical="center" wrapText="1"/>
    </xf>
    <xf numFmtId="0" fontId="41" fillId="0" borderId="39" xfId="0" applyFont="1" applyBorder="1" applyAlignment="1">
      <alignment vertical="top" wrapText="1"/>
    </xf>
    <xf numFmtId="0" fontId="41" fillId="0" borderId="42" xfId="0" applyFont="1" applyBorder="1" applyAlignment="1">
      <alignment vertical="top" wrapText="1"/>
    </xf>
    <xf numFmtId="0" fontId="39" fillId="0" borderId="43" xfId="0" applyFont="1" applyBorder="1" applyAlignment="1">
      <alignment vertical="center" wrapText="1"/>
    </xf>
    <xf numFmtId="0" fontId="0" fillId="7" borderId="42" xfId="0" applyFill="1" applyBorder="1" applyAlignment="1">
      <alignment vertical="top" wrapText="1"/>
    </xf>
    <xf numFmtId="0" fontId="17" fillId="7" borderId="40" xfId="0" applyFont="1" applyFill="1" applyBorder="1" applyAlignment="1">
      <alignment horizontal="center" vertical="center" wrapText="1"/>
    </xf>
    <xf numFmtId="0" fontId="18" fillId="7" borderId="40" xfId="0" applyFont="1" applyFill="1" applyBorder="1" applyAlignment="1">
      <alignment vertical="center" wrapText="1"/>
    </xf>
    <xf numFmtId="0" fontId="18" fillId="7" borderId="43" xfId="0" applyFont="1" applyFill="1" applyBorder="1" applyAlignment="1">
      <alignment vertical="center" wrapText="1"/>
    </xf>
    <xf numFmtId="0" fontId="0" fillId="0" borderId="0" xfId="0" applyFill="1" applyBorder="1"/>
    <xf numFmtId="0" fontId="0" fillId="7" borderId="43" xfId="0" applyFill="1" applyBorder="1" applyAlignment="1">
      <alignment vertical="top" wrapText="1"/>
    </xf>
    <xf numFmtId="0" fontId="17" fillId="7" borderId="41" xfId="0" applyFont="1" applyFill="1" applyBorder="1" applyAlignment="1">
      <alignment horizontal="center" vertical="center" wrapText="1"/>
    </xf>
    <xf numFmtId="0" fontId="17" fillId="7" borderId="42" xfId="0" applyFont="1" applyFill="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8" fillId="0" borderId="39" xfId="0" applyFont="1" applyBorder="1" applyAlignment="1">
      <alignment vertical="center" wrapText="1"/>
    </xf>
    <xf numFmtId="0" fontId="31" fillId="0" borderId="42" xfId="0" applyFont="1" applyBorder="1" applyAlignment="1">
      <alignment horizontal="center" vertical="center" wrapText="1"/>
    </xf>
    <xf numFmtId="0" fontId="17" fillId="7" borderId="38" xfId="0" applyFont="1" applyFill="1" applyBorder="1" applyAlignment="1">
      <alignment horizontal="center" vertical="center" wrapText="1"/>
    </xf>
    <xf numFmtId="0" fontId="17" fillId="7" borderId="39" xfId="0" applyFont="1" applyFill="1" applyBorder="1" applyAlignment="1">
      <alignment horizontal="center" vertical="center" wrapText="1"/>
    </xf>
    <xf numFmtId="0" fontId="17" fillId="0" borderId="46" xfId="0" applyFont="1" applyBorder="1" applyAlignment="1">
      <alignment horizontal="center" vertical="center" wrapText="1"/>
    </xf>
    <xf numFmtId="0" fontId="0" fillId="0" borderId="43" xfId="0" applyBorder="1" applyAlignment="1">
      <alignment vertical="top" wrapText="1"/>
    </xf>
    <xf numFmtId="0" fontId="24" fillId="7" borderId="41" xfId="0" applyFont="1" applyFill="1" applyBorder="1" applyAlignment="1">
      <alignment horizontal="center" vertical="center" wrapText="1"/>
    </xf>
    <xf numFmtId="0" fontId="24" fillId="7" borderId="42" xfId="0" applyFont="1" applyFill="1" applyBorder="1" applyAlignment="1">
      <alignment horizontal="center" vertical="center" wrapText="1"/>
    </xf>
    <xf numFmtId="0" fontId="24" fillId="0" borderId="41" xfId="0" applyFont="1" applyBorder="1" applyAlignment="1">
      <alignment horizontal="center" vertical="center" wrapText="1"/>
    </xf>
    <xf numFmtId="0" fontId="24" fillId="0" borderId="43"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2" xfId="0" applyFont="1" applyBorder="1" applyAlignment="1">
      <alignment vertical="center" wrapText="1"/>
    </xf>
    <xf numFmtId="0" fontId="23" fillId="0" borderId="42" xfId="0" applyFont="1" applyBorder="1" applyAlignment="1">
      <alignment vertical="center" wrapText="1"/>
    </xf>
    <xf numFmtId="0" fontId="0" fillId="0" borderId="43" xfId="0" applyFont="1" applyBorder="1" applyAlignment="1">
      <alignment vertical="top" wrapText="1"/>
    </xf>
    <xf numFmtId="0" fontId="25" fillId="0" borderId="42" xfId="0" applyFont="1" applyBorder="1" applyAlignment="1">
      <alignment horizontal="center" vertical="center" wrapText="1"/>
    </xf>
    <xf numFmtId="0" fontId="18" fillId="0" borderId="42" xfId="0" applyFont="1" applyBorder="1" applyAlignment="1">
      <alignment vertical="center" wrapText="1"/>
    </xf>
    <xf numFmtId="0" fontId="24" fillId="0" borderId="39" xfId="0" applyFont="1" applyBorder="1" applyAlignment="1">
      <alignment horizontal="center" vertical="center" wrapText="1"/>
    </xf>
    <xf numFmtId="0" fontId="18" fillId="0" borderId="39" xfId="0" applyFont="1" applyBorder="1" applyAlignment="1">
      <alignment horizontal="center" vertical="center" wrapText="1"/>
    </xf>
    <xf numFmtId="0" fontId="0" fillId="0" borderId="42" xfId="0" applyFont="1" applyBorder="1" applyAlignment="1">
      <alignment vertical="top" wrapText="1"/>
    </xf>
    <xf numFmtId="0" fontId="18" fillId="0" borderId="43" xfId="0" applyFont="1" applyBorder="1" applyAlignment="1">
      <alignment vertical="center" wrapText="1"/>
    </xf>
    <xf numFmtId="0" fontId="18" fillId="0" borderId="42" xfId="0" applyFont="1" applyBorder="1" applyAlignment="1">
      <alignment horizontal="center" vertical="center" wrapText="1"/>
    </xf>
    <xf numFmtId="0" fontId="31" fillId="7" borderId="37" xfId="0" applyFont="1" applyFill="1" applyBorder="1" applyAlignment="1">
      <alignment horizontal="center" vertical="center" wrapText="1"/>
    </xf>
    <xf numFmtId="0" fontId="25" fillId="0" borderId="38" xfId="0" applyFont="1" applyBorder="1" applyAlignment="1">
      <alignment vertical="center" wrapText="1"/>
    </xf>
    <xf numFmtId="0" fontId="25" fillId="0" borderId="39" xfId="0" applyFont="1" applyBorder="1" applyAlignment="1">
      <alignment vertical="center" wrapText="1"/>
    </xf>
    <xf numFmtId="0" fontId="23" fillId="0" borderId="39" xfId="0" applyFont="1" applyBorder="1" applyAlignment="1">
      <alignment vertical="center" wrapText="1"/>
    </xf>
    <xf numFmtId="0" fontId="6" fillId="0" borderId="0" xfId="1" quotePrefix="1" applyNumberFormat="1" applyFont="1" applyFill="1" applyBorder="1" applyAlignment="1">
      <alignment horizontal="center"/>
    </xf>
    <xf numFmtId="164" fontId="6" fillId="0" borderId="0" xfId="1" quotePrefix="1" applyNumberFormat="1" applyFont="1" applyFill="1" applyBorder="1" applyAlignment="1">
      <alignment horizontal="center"/>
    </xf>
    <xf numFmtId="0" fontId="6" fillId="0" borderId="18" xfId="1" applyFont="1" applyFill="1" applyBorder="1" applyAlignment="1">
      <alignment horizontal="center"/>
    </xf>
    <xf numFmtId="0" fontId="6" fillId="0" borderId="50" xfId="1" applyFont="1" applyFill="1" applyBorder="1" applyAlignment="1">
      <alignment horizontal="center"/>
    </xf>
    <xf numFmtId="0" fontId="7" fillId="0" borderId="51" xfId="1" applyFont="1" applyFill="1" applyBorder="1"/>
    <xf numFmtId="0" fontId="6" fillId="0" borderId="15" xfId="1" applyNumberFormat="1" applyFont="1" applyFill="1" applyBorder="1" applyAlignment="1">
      <alignment horizontal="center" vertical="center"/>
    </xf>
    <xf numFmtId="0" fontId="7" fillId="0" borderId="17" xfId="1" applyFont="1" applyFill="1" applyBorder="1" applyAlignment="1">
      <alignment horizontal="left" vertical="top" wrapText="1"/>
    </xf>
    <xf numFmtId="0" fontId="7" fillId="0" borderId="17" xfId="1" applyFont="1" applyFill="1" applyBorder="1"/>
    <xf numFmtId="0" fontId="43" fillId="0" borderId="42" xfId="0" applyFont="1" applyBorder="1" applyAlignment="1">
      <alignment horizontal="center" vertical="center" wrapText="1"/>
    </xf>
    <xf numFmtId="0" fontId="42" fillId="0" borderId="0" xfId="0" applyFont="1"/>
    <xf numFmtId="0" fontId="44" fillId="0" borderId="42" xfId="0" applyFont="1" applyBorder="1" applyAlignment="1">
      <alignment horizontal="center" vertical="center" wrapText="1"/>
    </xf>
    <xf numFmtId="0" fontId="25" fillId="0" borderId="42"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45" xfId="0" applyFont="1" applyBorder="1" applyAlignment="1">
      <alignment horizontal="center" vertical="center" wrapText="1"/>
    </xf>
    <xf numFmtId="0" fontId="24" fillId="0" borderId="41" xfId="0" applyFont="1" applyBorder="1" applyAlignment="1">
      <alignment vertical="center" wrapText="1"/>
    </xf>
    <xf numFmtId="0" fontId="24" fillId="0" borderId="46" xfId="0" applyFont="1" applyBorder="1" applyAlignment="1">
      <alignment horizontal="center" vertical="center" wrapText="1"/>
    </xf>
    <xf numFmtId="0" fontId="24" fillId="0" borderId="42" xfId="0" applyFont="1" applyBorder="1" applyAlignment="1">
      <alignment vertical="center" wrapText="1"/>
    </xf>
    <xf numFmtId="0" fontId="0" fillId="7" borderId="47" xfId="0" applyFill="1" applyBorder="1" applyAlignment="1">
      <alignment vertical="top" wrapText="1"/>
    </xf>
    <xf numFmtId="0" fontId="0" fillId="7" borderId="43" xfId="0" applyFill="1" applyBorder="1" applyAlignment="1">
      <alignment vertical="top" wrapText="1"/>
    </xf>
    <xf numFmtId="0" fontId="17" fillId="0" borderId="42" xfId="0" applyFont="1" applyBorder="1" applyAlignment="1">
      <alignment vertical="center" wrapText="1"/>
    </xf>
    <xf numFmtId="0" fontId="17" fillId="0" borderId="46" xfId="0" applyFont="1" applyBorder="1" applyAlignment="1">
      <alignment horizontal="center" vertical="center" wrapText="1"/>
    </xf>
    <xf numFmtId="0" fontId="18" fillId="0" borderId="44" xfId="0" applyFont="1" applyBorder="1" applyAlignment="1">
      <alignment vertical="center" wrapText="1"/>
    </xf>
    <xf numFmtId="0" fontId="18" fillId="0" borderId="39" xfId="0" applyFont="1" applyBorder="1" applyAlignment="1">
      <alignment horizontal="center" vertical="center" wrapText="1"/>
    </xf>
    <xf numFmtId="0" fontId="18" fillId="0" borderId="42" xfId="0" applyFont="1" applyBorder="1" applyAlignment="1">
      <alignment horizontal="center" vertical="center" wrapText="1"/>
    </xf>
    <xf numFmtId="0" fontId="1" fillId="0" borderId="41" xfId="0" applyFont="1" applyBorder="1" applyAlignment="1">
      <alignment horizontal="center" vertical="center" wrapText="1"/>
    </xf>
    <xf numFmtId="0" fontId="17" fillId="7" borderId="45" xfId="0" applyFont="1" applyFill="1" applyBorder="1" applyAlignment="1">
      <alignment vertical="center" wrapText="1"/>
    </xf>
    <xf numFmtId="0" fontId="17" fillId="7" borderId="41" xfId="0" applyFont="1" applyFill="1" applyBorder="1" applyAlignment="1">
      <alignment vertical="center" wrapText="1"/>
    </xf>
    <xf numFmtId="0" fontId="0" fillId="0" borderId="42" xfId="0" applyBorder="1" applyAlignment="1">
      <alignment horizontal="center" vertical="top" wrapText="1"/>
    </xf>
    <xf numFmtId="0" fontId="31" fillId="0" borderId="39" xfId="0" applyFont="1" applyBorder="1" applyAlignment="1">
      <alignment vertical="center" wrapText="1"/>
    </xf>
    <xf numFmtId="0" fontId="31" fillId="0" borderId="40" xfId="0" applyFont="1" applyBorder="1" applyAlignment="1">
      <alignment vertical="center" wrapText="1"/>
    </xf>
    <xf numFmtId="0" fontId="45" fillId="0" borderId="42" xfId="0" applyFont="1" applyBorder="1" applyAlignment="1">
      <alignment horizontal="center" vertical="center" wrapText="1"/>
    </xf>
    <xf numFmtId="0" fontId="46" fillId="0" borderId="42" xfId="0" applyFont="1" applyBorder="1" applyAlignment="1">
      <alignment horizontal="center" vertical="center" wrapText="1"/>
    </xf>
    <xf numFmtId="0" fontId="41" fillId="0" borderId="39" xfId="0" applyFont="1" applyBorder="1" applyAlignment="1">
      <alignment horizontal="center" vertical="center" wrapText="1"/>
    </xf>
    <xf numFmtId="0" fontId="45" fillId="0" borderId="39" xfId="0" applyFont="1" applyBorder="1" applyAlignment="1">
      <alignment horizontal="center" vertical="center" wrapText="1"/>
    </xf>
    <xf numFmtId="0" fontId="0" fillId="0" borderId="0" xfId="0" applyBorder="1" applyAlignment="1">
      <alignment horizontal="left"/>
    </xf>
    <xf numFmtId="0" fontId="45" fillId="0" borderId="42" xfId="0" applyFont="1" applyBorder="1" applyAlignment="1">
      <alignment vertical="center" wrapText="1"/>
    </xf>
    <xf numFmtId="0" fontId="40" fillId="0" borderId="39" xfId="0" applyFont="1" applyBorder="1" applyAlignment="1">
      <alignment vertical="center" wrapText="1"/>
    </xf>
    <xf numFmtId="0" fontId="40" fillId="0" borderId="42" xfId="0" applyFont="1" applyBorder="1" applyAlignment="1">
      <alignment vertical="center" wrapText="1"/>
    </xf>
    <xf numFmtId="0" fontId="40" fillId="0" borderId="42" xfId="0" applyFont="1" applyBorder="1" applyAlignment="1">
      <alignment horizontal="left" vertical="center" wrapText="1"/>
    </xf>
    <xf numFmtId="0" fontId="6" fillId="0" borderId="42" xfId="0" applyFont="1" applyBorder="1" applyAlignment="1">
      <alignment horizontal="center" vertical="center" wrapText="1"/>
    </xf>
    <xf numFmtId="0" fontId="39" fillId="0" borderId="46" xfId="0" applyFont="1" applyBorder="1" applyAlignment="1">
      <alignment horizontal="center" vertical="center" wrapText="1"/>
    </xf>
    <xf numFmtId="0" fontId="40" fillId="0" borderId="43" xfId="0" applyFont="1" applyBorder="1" applyAlignment="1">
      <alignment vertical="center" wrapText="1"/>
    </xf>
    <xf numFmtId="0" fontId="6" fillId="0" borderId="19" xfId="1" quotePrefix="1" applyNumberFormat="1" applyFont="1" applyFill="1" applyBorder="1" applyAlignment="1">
      <alignment horizontal="center"/>
    </xf>
    <xf numFmtId="164" fontId="6" fillId="0" borderId="19" xfId="1" quotePrefix="1" applyNumberFormat="1" applyFont="1" applyFill="1" applyBorder="1" applyAlignment="1">
      <alignment horizontal="center"/>
    </xf>
    <xf numFmtId="0" fontId="6" fillId="0" borderId="19" xfId="1" applyNumberFormat="1" applyFont="1" applyFill="1" applyBorder="1" applyAlignment="1">
      <alignment horizontal="center"/>
    </xf>
    <xf numFmtId="0" fontId="6" fillId="0" borderId="20" xfId="1" applyNumberFormat="1" applyFont="1" applyFill="1" applyBorder="1" applyAlignment="1">
      <alignment horizontal="center"/>
    </xf>
    <xf numFmtId="0" fontId="7" fillId="0" borderId="54" xfId="1" applyFont="1" applyFill="1" applyBorder="1"/>
    <xf numFmtId="0" fontId="10" fillId="0" borderId="0" xfId="1" applyFont="1" applyFill="1" applyBorder="1" applyAlignment="1">
      <alignment horizontal="center" wrapText="1"/>
    </xf>
    <xf numFmtId="0" fontId="7" fillId="0" borderId="12" xfId="1" applyFont="1" applyFill="1" applyBorder="1" applyAlignment="1"/>
    <xf numFmtId="0" fontId="6" fillId="0" borderId="54" xfId="1" applyFont="1" applyFill="1" applyBorder="1" applyAlignment="1">
      <alignment horizontal="center"/>
    </xf>
    <xf numFmtId="0" fontId="6" fillId="0" borderId="55" xfId="1" applyFont="1" applyFill="1" applyBorder="1"/>
    <xf numFmtId="0" fontId="6" fillId="0" borderId="50" xfId="1" quotePrefix="1" applyNumberFormat="1" applyFont="1" applyFill="1" applyBorder="1" applyAlignment="1">
      <alignment horizontal="center"/>
    </xf>
    <xf numFmtId="0" fontId="6" fillId="0" borderId="54" xfId="1" quotePrefix="1" applyNumberFormat="1" applyFont="1" applyFill="1" applyBorder="1" applyAlignment="1">
      <alignment horizontal="center"/>
    </xf>
    <xf numFmtId="0" fontId="7" fillId="0" borderId="21" xfId="1" applyFont="1" applyFill="1" applyBorder="1"/>
    <xf numFmtId="0" fontId="7" fillId="0" borderId="56" xfId="1" applyFont="1" applyFill="1" applyBorder="1"/>
    <xf numFmtId="0" fontId="6" fillId="0" borderId="57" xfId="1" quotePrefix="1" applyNumberFormat="1" applyFont="1" applyFill="1" applyBorder="1" applyAlignment="1">
      <alignment horizontal="center"/>
    </xf>
    <xf numFmtId="164" fontId="6" fillId="0" borderId="54" xfId="1" quotePrefix="1" applyNumberFormat="1" applyFont="1" applyFill="1" applyBorder="1" applyAlignment="1">
      <alignment horizontal="center"/>
    </xf>
    <xf numFmtId="0" fontId="6" fillId="0" borderId="54" xfId="1" applyNumberFormat="1" applyFont="1" applyFill="1" applyBorder="1" applyAlignment="1">
      <alignment horizontal="center"/>
    </xf>
    <xf numFmtId="0" fontId="0" fillId="4" borderId="58" xfId="0" applyFill="1" applyBorder="1" applyAlignment="1">
      <alignment horizontal="center" vertical="center" wrapText="1"/>
    </xf>
    <xf numFmtId="0" fontId="0" fillId="4" borderId="59" xfId="0" applyFill="1" applyBorder="1" applyAlignment="1">
      <alignment horizontal="center" vertical="center" wrapText="1"/>
    </xf>
    <xf numFmtId="0" fontId="0" fillId="4" borderId="60" xfId="0" applyFill="1" applyBorder="1" applyAlignment="1">
      <alignment horizontal="center" vertical="center" wrapText="1"/>
    </xf>
    <xf numFmtId="0" fontId="0" fillId="0" borderId="54" xfId="0" applyBorder="1"/>
    <xf numFmtId="0" fontId="3" fillId="0" borderId="54" xfId="0" applyFont="1" applyBorder="1" applyAlignment="1">
      <alignment horizontal="center" vertical="center"/>
    </xf>
    <xf numFmtId="0" fontId="6" fillId="0" borderId="61" xfId="1" applyFont="1" applyFill="1" applyBorder="1" applyAlignment="1">
      <alignment horizontal="center"/>
    </xf>
    <xf numFmtId="0" fontId="0" fillId="3" borderId="11" xfId="0" applyFill="1" applyBorder="1" applyAlignment="1">
      <alignment horizontal="center" vertical="center"/>
    </xf>
    <xf numFmtId="0" fontId="0" fillId="3" borderId="10" xfId="0" applyFill="1" applyBorder="1" applyAlignment="1">
      <alignment horizontal="center" vertical="center"/>
    </xf>
    <xf numFmtId="0" fontId="0" fillId="3" borderId="1" xfId="0" applyFill="1" applyBorder="1" applyAlignment="1">
      <alignment horizontal="center" vertical="center"/>
    </xf>
    <xf numFmtId="0" fontId="0" fillId="3" borderId="4" xfId="0" applyFill="1" applyBorder="1" applyAlignment="1">
      <alignment horizontal="center" vertical="center"/>
    </xf>
    <xf numFmtId="0" fontId="0" fillId="4" borderId="54" xfId="0" applyFill="1" applyBorder="1" applyAlignment="1">
      <alignment horizont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3" borderId="7" xfId="0" applyFont="1" applyFill="1" applyBorder="1" applyAlignment="1">
      <alignment horizontal="center"/>
    </xf>
    <xf numFmtId="0" fontId="4" fillId="3" borderId="8" xfId="0" applyFont="1" applyFill="1" applyBorder="1" applyAlignment="1">
      <alignment horizontal="center"/>
    </xf>
    <xf numFmtId="0" fontId="4" fillId="3" borderId="9" xfId="0" applyFont="1" applyFill="1" applyBorder="1" applyAlignment="1">
      <alignment horizontal="center"/>
    </xf>
    <xf numFmtId="0" fontId="4" fillId="5" borderId="0" xfId="0" applyFont="1" applyFill="1" applyAlignment="1">
      <alignment horizontal="center"/>
    </xf>
    <xf numFmtId="0" fontId="0" fillId="3" borderId="54" xfId="0" applyFill="1" applyBorder="1" applyAlignment="1">
      <alignment horizontal="center" vertical="center" wrapText="1"/>
    </xf>
    <xf numFmtId="0" fontId="15" fillId="3" borderId="28" xfId="1" applyFont="1" applyFill="1" applyBorder="1" applyAlignment="1">
      <alignment horizontal="center" wrapText="1"/>
    </xf>
    <xf numFmtId="0" fontId="16" fillId="3" borderId="29" xfId="1" applyFont="1" applyFill="1" applyBorder="1" applyAlignment="1">
      <alignment horizontal="center" wrapText="1"/>
    </xf>
    <xf numFmtId="0" fontId="16" fillId="3" borderId="30" xfId="1" applyFont="1" applyFill="1" applyBorder="1" applyAlignment="1">
      <alignment horizontal="center" wrapText="1"/>
    </xf>
    <xf numFmtId="0" fontId="6" fillId="0" borderId="21" xfId="1" applyFont="1" applyFill="1" applyBorder="1" applyAlignment="1"/>
    <xf numFmtId="0" fontId="6" fillId="0" borderId="22" xfId="1" applyFont="1" applyFill="1" applyBorder="1" applyAlignment="1"/>
    <xf numFmtId="0" fontId="6" fillId="0" borderId="23" xfId="1" applyFont="1" applyFill="1" applyBorder="1" applyAlignment="1"/>
    <xf numFmtId="0" fontId="6" fillId="0" borderId="19" xfId="1" applyFont="1" applyFill="1" applyBorder="1" applyAlignment="1">
      <alignment horizontal="center" wrapText="1"/>
    </xf>
    <xf numFmtId="0" fontId="6" fillId="0" borderId="15" xfId="1" applyFont="1" applyFill="1" applyBorder="1" applyAlignment="1">
      <alignment horizontal="center" wrapText="1"/>
    </xf>
    <xf numFmtId="0" fontId="6" fillId="0" borderId="16" xfId="1" applyFont="1" applyFill="1" applyBorder="1" applyAlignment="1">
      <alignment horizontal="center" wrapText="1"/>
    </xf>
    <xf numFmtId="0" fontId="15" fillId="0" borderId="31" xfId="1" applyFont="1" applyFill="1" applyBorder="1" applyAlignment="1">
      <alignment horizontal="center" wrapText="1"/>
    </xf>
    <xf numFmtId="0" fontId="15" fillId="0" borderId="32" xfId="1" applyFont="1" applyFill="1" applyBorder="1" applyAlignment="1">
      <alignment horizontal="center" wrapText="1"/>
    </xf>
    <xf numFmtId="0" fontId="15" fillId="0" borderId="33" xfId="1" applyFont="1" applyFill="1" applyBorder="1" applyAlignment="1">
      <alignment horizontal="center" wrapText="1"/>
    </xf>
    <xf numFmtId="0" fontId="6" fillId="0" borderId="26" xfId="1" applyFont="1" applyFill="1" applyBorder="1" applyAlignment="1">
      <alignment horizontal="center" wrapText="1"/>
    </xf>
    <xf numFmtId="0" fontId="6" fillId="0" borderId="22" xfId="1" applyFont="1" applyFill="1" applyBorder="1" applyAlignment="1">
      <alignment horizontal="center" wrapText="1"/>
    </xf>
    <xf numFmtId="0" fontId="6" fillId="0" borderId="18" xfId="1" applyFont="1" applyFill="1" applyBorder="1" applyAlignment="1">
      <alignment horizontal="center" wrapText="1"/>
    </xf>
    <xf numFmtId="0" fontId="6" fillId="0" borderId="23" xfId="1" applyFont="1" applyFill="1" applyBorder="1" applyAlignment="1">
      <alignment horizontal="center" wrapText="1"/>
    </xf>
    <xf numFmtId="0" fontId="14" fillId="6" borderId="1" xfId="1" applyFont="1" applyFill="1" applyBorder="1" applyAlignment="1">
      <alignment horizontal="center" vertical="center" wrapText="1"/>
    </xf>
    <xf numFmtId="0" fontId="14" fillId="6" borderId="2" xfId="1" applyFont="1" applyFill="1" applyBorder="1" applyAlignment="1">
      <alignment horizontal="center" vertical="center" wrapText="1"/>
    </xf>
    <xf numFmtId="0" fontId="14" fillId="6" borderId="3" xfId="1" applyFont="1" applyFill="1" applyBorder="1" applyAlignment="1">
      <alignment horizontal="center" vertical="center" wrapText="1"/>
    </xf>
    <xf numFmtId="0" fontId="14" fillId="6" borderId="4" xfId="1" applyFont="1" applyFill="1" applyBorder="1" applyAlignment="1">
      <alignment horizontal="center" vertical="center" wrapText="1"/>
    </xf>
    <xf numFmtId="0" fontId="14" fillId="6" borderId="5" xfId="1" applyFont="1" applyFill="1" applyBorder="1" applyAlignment="1">
      <alignment horizontal="center" vertical="center" wrapText="1"/>
    </xf>
    <xf numFmtId="0" fontId="14" fillId="6" borderId="6" xfId="1" applyFont="1" applyFill="1" applyBorder="1" applyAlignment="1">
      <alignment horizontal="center" vertical="center" wrapText="1"/>
    </xf>
    <xf numFmtId="0" fontId="6" fillId="0" borderId="15" xfId="1" applyNumberFormat="1" applyFont="1" applyFill="1" applyBorder="1" applyAlignment="1">
      <alignment horizontal="center" vertical="center" wrapText="1"/>
    </xf>
    <xf numFmtId="0" fontId="6" fillId="0" borderId="16" xfId="1" applyNumberFormat="1" applyFont="1" applyFill="1" applyBorder="1" applyAlignment="1">
      <alignment horizontal="center" vertical="center" wrapText="1"/>
    </xf>
    <xf numFmtId="0" fontId="15" fillId="3" borderId="31" xfId="1" applyFont="1" applyFill="1" applyBorder="1" applyAlignment="1">
      <alignment horizontal="center" vertical="center"/>
    </xf>
    <xf numFmtId="0" fontId="15" fillId="3" borderId="32" xfId="1" applyFont="1" applyFill="1" applyBorder="1" applyAlignment="1">
      <alignment horizontal="center" vertical="center"/>
    </xf>
    <xf numFmtId="0" fontId="15" fillId="3" borderId="33" xfId="1" applyFont="1" applyFill="1" applyBorder="1" applyAlignment="1">
      <alignment horizontal="center" vertical="center"/>
    </xf>
    <xf numFmtId="0" fontId="15" fillId="3" borderId="31" xfId="1" applyFont="1" applyFill="1" applyBorder="1" applyAlignment="1">
      <alignment horizontal="center" vertical="center" wrapText="1"/>
    </xf>
    <xf numFmtId="0" fontId="16" fillId="3" borderId="32" xfId="1" applyFont="1" applyFill="1" applyBorder="1" applyAlignment="1">
      <alignment horizontal="center" vertical="center" wrapText="1"/>
    </xf>
    <xf numFmtId="0" fontId="16" fillId="3" borderId="33" xfId="1" applyFont="1" applyFill="1" applyBorder="1" applyAlignment="1">
      <alignment horizontal="center" vertical="center" wrapText="1"/>
    </xf>
    <xf numFmtId="0" fontId="15" fillId="3" borderId="31" xfId="1" applyFont="1" applyFill="1" applyBorder="1" applyAlignment="1">
      <alignment horizontal="center" wrapText="1"/>
    </xf>
    <xf numFmtId="0" fontId="15" fillId="3" borderId="32" xfId="1" applyFont="1" applyFill="1" applyBorder="1" applyAlignment="1">
      <alignment horizontal="center" wrapText="1"/>
    </xf>
    <xf numFmtId="0" fontId="15" fillId="3" borderId="33" xfId="1" applyFont="1" applyFill="1" applyBorder="1" applyAlignment="1">
      <alignment horizontal="center" wrapText="1"/>
    </xf>
    <xf numFmtId="0" fontId="15" fillId="0" borderId="28" xfId="1" applyFont="1" applyFill="1" applyBorder="1" applyAlignment="1">
      <alignment horizontal="center" wrapText="1"/>
    </xf>
    <xf numFmtId="0" fontId="16" fillId="0" borderId="29" xfId="1" applyFont="1" applyFill="1" applyBorder="1" applyAlignment="1">
      <alignment horizontal="center" wrapText="1"/>
    </xf>
    <xf numFmtId="0" fontId="16" fillId="0" borderId="30" xfId="1" applyFont="1" applyFill="1" applyBorder="1" applyAlignment="1">
      <alignment horizontal="center" wrapText="1"/>
    </xf>
    <xf numFmtId="0" fontId="6" fillId="0" borderId="21" xfId="1" applyFont="1" applyFill="1" applyBorder="1" applyAlignment="1">
      <alignment vertical="center"/>
    </xf>
    <xf numFmtId="0" fontId="6" fillId="0" borderId="22" xfId="1" applyFont="1" applyFill="1" applyBorder="1" applyAlignment="1">
      <alignment vertical="center"/>
    </xf>
    <xf numFmtId="0" fontId="6" fillId="0" borderId="23" xfId="1" applyFont="1" applyFill="1" applyBorder="1" applyAlignment="1">
      <alignment vertical="center"/>
    </xf>
    <xf numFmtId="0" fontId="6" fillId="0" borderId="21" xfId="1" applyFont="1" applyFill="1" applyBorder="1" applyAlignment="1">
      <alignment horizontal="center"/>
    </xf>
    <xf numFmtId="0" fontId="6" fillId="0" borderId="22" xfId="1" applyFont="1" applyFill="1" applyBorder="1" applyAlignment="1">
      <alignment horizontal="center"/>
    </xf>
    <xf numFmtId="0" fontId="6" fillId="0" borderId="23" xfId="1" applyFont="1" applyFill="1" applyBorder="1" applyAlignment="1">
      <alignment horizontal="center"/>
    </xf>
    <xf numFmtId="0" fontId="8" fillId="0" borderId="26" xfId="1" applyFont="1" applyFill="1" applyBorder="1" applyAlignment="1">
      <alignment horizontal="center" vertical="top" wrapText="1"/>
    </xf>
    <xf numFmtId="0" fontId="8" fillId="0" borderId="52" xfId="1" applyFont="1" applyFill="1" applyBorder="1" applyAlignment="1">
      <alignment horizontal="center" vertical="top" wrapText="1"/>
    </xf>
    <xf numFmtId="0" fontId="24" fillId="7" borderId="45" xfId="0" applyFont="1" applyFill="1" applyBorder="1" applyAlignment="1">
      <alignment horizontal="center" vertical="center" wrapText="1"/>
    </xf>
    <xf numFmtId="0" fontId="24" fillId="7" borderId="41" xfId="0" applyFont="1" applyFill="1" applyBorder="1" applyAlignment="1">
      <alignment horizontal="center" vertical="center" wrapText="1"/>
    </xf>
    <xf numFmtId="0" fontId="24" fillId="7" borderId="47" xfId="0" applyFont="1" applyFill="1" applyBorder="1" applyAlignment="1">
      <alignment horizontal="center" vertical="center" wrapText="1"/>
    </xf>
    <xf numFmtId="0" fontId="24" fillId="7" borderId="43" xfId="0" applyFont="1" applyFill="1" applyBorder="1" applyAlignment="1">
      <alignment horizontal="center" vertical="center" wrapText="1"/>
    </xf>
    <xf numFmtId="0" fontId="24" fillId="7" borderId="38" xfId="0" applyFont="1" applyFill="1" applyBorder="1" applyAlignment="1">
      <alignment horizontal="center" vertical="center" wrapText="1"/>
    </xf>
    <xf numFmtId="0" fontId="24" fillId="7" borderId="40" xfId="0" applyFont="1" applyFill="1" applyBorder="1" applyAlignment="1">
      <alignment horizontal="center" vertical="center" wrapText="1"/>
    </xf>
    <xf numFmtId="0" fontId="23" fillId="0" borderId="45" xfId="0" applyFont="1" applyBorder="1" applyAlignment="1">
      <alignment vertical="center" wrapText="1"/>
    </xf>
    <xf numFmtId="0" fontId="23" fillId="0" borderId="47" xfId="0" applyFont="1" applyBorder="1" applyAlignment="1">
      <alignment vertical="center" wrapText="1"/>
    </xf>
    <xf numFmtId="0" fontId="24" fillId="0" borderId="47" xfId="0" applyFont="1" applyBorder="1" applyAlignment="1">
      <alignment vertical="center" wrapText="1"/>
    </xf>
    <xf numFmtId="0" fontId="24" fillId="0" borderId="43" xfId="0" applyFont="1" applyBorder="1" applyAlignment="1">
      <alignment vertical="center" wrapText="1"/>
    </xf>
    <xf numFmtId="0" fontId="25" fillId="7" borderId="45" xfId="0" applyFont="1" applyFill="1" applyBorder="1" applyAlignment="1">
      <alignment horizontal="center" vertical="center" wrapText="1"/>
    </xf>
    <xf numFmtId="0" fontId="25" fillId="7" borderId="41" xfId="0" applyFont="1" applyFill="1" applyBorder="1" applyAlignment="1">
      <alignment horizontal="center" vertical="center" wrapText="1"/>
    </xf>
    <xf numFmtId="0" fontId="25" fillId="7" borderId="47" xfId="0" applyFont="1" applyFill="1" applyBorder="1" applyAlignment="1">
      <alignment horizontal="center" vertical="center" wrapText="1"/>
    </xf>
    <xf numFmtId="0" fontId="25" fillId="7" borderId="43" xfId="0" applyFont="1" applyFill="1" applyBorder="1" applyAlignment="1">
      <alignment horizontal="center" vertical="center" wrapText="1"/>
    </xf>
    <xf numFmtId="0" fontId="24" fillId="7" borderId="46" xfId="0" applyFont="1" applyFill="1" applyBorder="1" applyAlignment="1">
      <alignment horizontal="center" vertical="center" wrapText="1"/>
    </xf>
    <xf numFmtId="0" fontId="24" fillId="7" borderId="42" xfId="0" applyFont="1" applyFill="1" applyBorder="1" applyAlignment="1">
      <alignment horizontal="center" vertical="center" wrapText="1"/>
    </xf>
    <xf numFmtId="0" fontId="0" fillId="7" borderId="47" xfId="0" applyFont="1" applyFill="1" applyBorder="1" applyAlignment="1">
      <alignment vertical="top" wrapText="1"/>
    </xf>
    <xf numFmtId="0" fontId="0" fillId="7" borderId="43" xfId="0" applyFont="1" applyFill="1" applyBorder="1" applyAlignment="1">
      <alignment vertical="top" wrapText="1"/>
    </xf>
    <xf numFmtId="0" fontId="25" fillId="0" borderId="46" xfId="0" applyFont="1" applyBorder="1" applyAlignment="1">
      <alignment horizontal="center" vertical="center" wrapText="1"/>
    </xf>
    <xf numFmtId="0" fontId="25" fillId="0" borderId="42" xfId="0" applyFont="1" applyBorder="1" applyAlignment="1">
      <alignment horizontal="center" vertical="center" wrapText="1"/>
    </xf>
    <xf numFmtId="0" fontId="24" fillId="7" borderId="39" xfId="0" applyFont="1" applyFill="1" applyBorder="1" applyAlignment="1">
      <alignment horizontal="center" vertical="center" wrapText="1"/>
    </xf>
    <xf numFmtId="0" fontId="18" fillId="0" borderId="45" xfId="0" applyFont="1" applyBorder="1" applyAlignment="1">
      <alignment vertical="center" wrapText="1"/>
    </xf>
    <xf numFmtId="0" fontId="18" fillId="0" borderId="46" xfId="0" applyFont="1" applyBorder="1" applyAlignment="1">
      <alignment vertical="center" wrapText="1"/>
    </xf>
    <xf numFmtId="0" fontId="18" fillId="0" borderId="47" xfId="0" applyFont="1" applyBorder="1" applyAlignment="1">
      <alignment vertical="center" wrapText="1"/>
    </xf>
    <xf numFmtId="0" fontId="31" fillId="0" borderId="45" xfId="0" applyFont="1" applyBorder="1" applyAlignment="1">
      <alignment horizontal="center" vertical="center" wrapText="1"/>
    </xf>
    <xf numFmtId="0" fontId="31" fillId="0" borderId="41" xfId="0" applyFont="1" applyBorder="1" applyAlignment="1">
      <alignment horizontal="center" vertical="center" wrapText="1"/>
    </xf>
    <xf numFmtId="0" fontId="31" fillId="7" borderId="45" xfId="0" applyFont="1" applyFill="1" applyBorder="1" applyAlignment="1">
      <alignment horizontal="center" vertical="center" wrapText="1"/>
    </xf>
    <xf numFmtId="0" fontId="31" fillId="7" borderId="41" xfId="0" applyFont="1" applyFill="1" applyBorder="1" applyAlignment="1">
      <alignment horizontal="center" vertical="center" wrapText="1"/>
    </xf>
    <xf numFmtId="0" fontId="31" fillId="7" borderId="46" xfId="0" applyFont="1" applyFill="1" applyBorder="1" applyAlignment="1">
      <alignment horizontal="center" vertical="center" wrapText="1"/>
    </xf>
    <xf numFmtId="0" fontId="31" fillId="7" borderId="42" xfId="0" applyFont="1" applyFill="1" applyBorder="1" applyAlignment="1">
      <alignment horizontal="center" vertical="center" wrapText="1"/>
    </xf>
    <xf numFmtId="0" fontId="31" fillId="7" borderId="47" xfId="0" applyFont="1" applyFill="1" applyBorder="1" applyAlignment="1">
      <alignment horizontal="center" vertical="center" wrapText="1"/>
    </xf>
    <xf numFmtId="0" fontId="31" fillId="7" borderId="43" xfId="0" applyFont="1" applyFill="1" applyBorder="1" applyAlignment="1">
      <alignment horizontal="center" vertical="center" wrapText="1"/>
    </xf>
    <xf numFmtId="0" fontId="31" fillId="0" borderId="47" xfId="0" applyFont="1" applyBorder="1" applyAlignment="1">
      <alignment horizontal="center" vertical="center" wrapText="1"/>
    </xf>
    <xf numFmtId="0" fontId="31" fillId="0" borderId="43" xfId="0" applyFont="1" applyBorder="1" applyAlignment="1">
      <alignment horizontal="center" vertical="center" wrapText="1"/>
    </xf>
    <xf numFmtId="0" fontId="17" fillId="7" borderId="38" xfId="0" applyFont="1" applyFill="1" applyBorder="1" applyAlignment="1">
      <alignment horizontal="center" vertical="center" wrapText="1"/>
    </xf>
    <xf numFmtId="0" fontId="17" fillId="7" borderId="39" xfId="0" applyFont="1" applyFill="1" applyBorder="1" applyAlignment="1">
      <alignment horizontal="center" vertical="center" wrapText="1"/>
    </xf>
    <xf numFmtId="0" fontId="17" fillId="7" borderId="45" xfId="0" applyFont="1" applyFill="1" applyBorder="1" applyAlignment="1">
      <alignment horizontal="center" vertical="center" wrapText="1"/>
    </xf>
    <xf numFmtId="0" fontId="17" fillId="7" borderId="41" xfId="0" applyFont="1" applyFill="1" applyBorder="1" applyAlignment="1">
      <alignment horizontal="center" vertical="center" wrapText="1"/>
    </xf>
    <xf numFmtId="0" fontId="17" fillId="7" borderId="47" xfId="0" applyFont="1" applyFill="1" applyBorder="1" applyAlignment="1">
      <alignment horizontal="center" vertical="center" wrapText="1"/>
    </xf>
    <xf numFmtId="0" fontId="17" fillId="7" borderId="43" xfId="0" applyFont="1" applyFill="1" applyBorder="1" applyAlignment="1">
      <alignment horizontal="center" vertical="center" wrapText="1"/>
    </xf>
    <xf numFmtId="0" fontId="0" fillId="0" borderId="0" xfId="0" applyAlignment="1">
      <alignment horizontal="center"/>
    </xf>
    <xf numFmtId="0" fontId="0" fillId="0" borderId="47" xfId="0" applyFont="1" applyBorder="1" applyAlignment="1">
      <alignment vertical="top" wrapText="1"/>
    </xf>
    <xf numFmtId="0" fontId="0" fillId="0" borderId="43" xfId="0" applyFont="1" applyBorder="1" applyAlignment="1">
      <alignment vertical="top" wrapText="1"/>
    </xf>
    <xf numFmtId="0" fontId="24" fillId="7" borderId="49" xfId="0" applyFont="1" applyFill="1" applyBorder="1" applyAlignment="1">
      <alignment horizontal="center" vertical="center" wrapText="1"/>
    </xf>
    <xf numFmtId="0" fontId="24" fillId="7" borderId="53" xfId="0" applyFont="1" applyFill="1" applyBorder="1" applyAlignment="1">
      <alignment horizontal="center" vertical="center" wrapText="1"/>
    </xf>
    <xf numFmtId="0" fontId="24" fillId="7" borderId="37" xfId="0" applyFont="1" applyFill="1" applyBorder="1" applyAlignment="1">
      <alignment horizontal="center" vertical="center" wrapText="1"/>
    </xf>
    <xf numFmtId="0" fontId="25" fillId="7" borderId="46" xfId="0" applyFont="1" applyFill="1" applyBorder="1" applyAlignment="1">
      <alignment horizontal="center" vertical="center" wrapText="1"/>
    </xf>
    <xf numFmtId="0" fontId="25" fillId="7" borderId="42" xfId="0" applyFont="1" applyFill="1" applyBorder="1" applyAlignment="1">
      <alignment horizontal="center" vertical="center" wrapText="1"/>
    </xf>
    <xf numFmtId="0" fontId="24" fillId="0" borderId="39" xfId="0" applyFont="1" applyBorder="1" applyAlignment="1">
      <alignment horizontal="center" vertical="center" wrapText="1"/>
    </xf>
    <xf numFmtId="0" fontId="24" fillId="0" borderId="40" xfId="0" applyFont="1" applyBorder="1" applyAlignment="1">
      <alignment horizontal="center" vertical="center" wrapText="1"/>
    </xf>
    <xf numFmtId="0" fontId="23" fillId="0" borderId="46" xfId="0" applyFont="1" applyBorder="1" applyAlignment="1">
      <alignment vertical="center" wrapText="1"/>
    </xf>
    <xf numFmtId="0" fontId="25" fillId="0" borderId="45" xfId="0" applyFont="1" applyBorder="1" applyAlignment="1">
      <alignment vertical="center" wrapText="1"/>
    </xf>
    <xf numFmtId="0" fontId="25" fillId="0" borderId="41" xfId="0" applyFont="1" applyBorder="1" applyAlignment="1">
      <alignment vertical="center" wrapText="1"/>
    </xf>
    <xf numFmtId="0" fontId="23" fillId="0" borderId="44" xfId="0" applyFont="1" applyBorder="1" applyAlignment="1">
      <alignment vertical="center" wrapText="1"/>
    </xf>
    <xf numFmtId="0" fontId="23" fillId="0" borderId="0" xfId="0" applyFont="1" applyBorder="1" applyAlignment="1">
      <alignment vertical="center" wrapText="1"/>
    </xf>
    <xf numFmtId="0" fontId="25" fillId="0" borderId="39" xfId="0" applyFont="1" applyBorder="1" applyAlignment="1">
      <alignment horizontal="center" vertical="center" wrapText="1"/>
    </xf>
    <xf numFmtId="0" fontId="25" fillId="0" borderId="40" xfId="0" applyFont="1" applyBorder="1" applyAlignment="1">
      <alignment horizontal="center" vertical="center" wrapText="1"/>
    </xf>
    <xf numFmtId="0" fontId="24" fillId="0" borderId="45" xfId="0" applyFont="1" applyBorder="1" applyAlignment="1">
      <alignment vertical="center" wrapText="1"/>
    </xf>
    <xf numFmtId="0" fontId="24" fillId="0" borderId="41" xfId="0" applyFont="1" applyBorder="1" applyAlignment="1">
      <alignment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vertical="center" wrapText="1"/>
    </xf>
    <xf numFmtId="0" fontId="18" fillId="0" borderId="40" xfId="0" applyFont="1" applyBorder="1" applyAlignment="1">
      <alignment vertical="center" wrapText="1"/>
    </xf>
    <xf numFmtId="0" fontId="18" fillId="0" borderId="44" xfId="0" applyFont="1" applyBorder="1" applyAlignment="1">
      <alignment vertical="center" wrapText="1"/>
    </xf>
    <xf numFmtId="0" fontId="18" fillId="0" borderId="0" xfId="0" applyFont="1" applyBorder="1" applyAlignment="1">
      <alignment vertical="center" wrapText="1"/>
    </xf>
    <xf numFmtId="0" fontId="18" fillId="0" borderId="41" xfId="0" applyFont="1" applyBorder="1" applyAlignment="1">
      <alignment vertical="center" wrapText="1"/>
    </xf>
    <xf numFmtId="0" fontId="18" fillId="0" borderId="42" xfId="0" applyFont="1" applyBorder="1" applyAlignment="1">
      <alignment vertical="center" wrapText="1"/>
    </xf>
    <xf numFmtId="0" fontId="18" fillId="4" borderId="38" xfId="0" applyFont="1" applyFill="1" applyBorder="1" applyAlignment="1">
      <alignment vertical="center" wrapText="1"/>
    </xf>
    <xf numFmtId="0" fontId="18" fillId="4" borderId="39" xfId="0" applyFont="1" applyFill="1" applyBorder="1" applyAlignment="1">
      <alignment vertical="center" wrapText="1"/>
    </xf>
    <xf numFmtId="0" fontId="18" fillId="4" borderId="40" xfId="0" applyFont="1" applyFill="1" applyBorder="1" applyAlignment="1">
      <alignment vertical="center" wrapText="1"/>
    </xf>
    <xf numFmtId="0" fontId="6" fillId="0" borderId="39" xfId="0" applyFont="1" applyBorder="1" applyAlignment="1">
      <alignment vertical="center" wrapText="1"/>
    </xf>
    <xf numFmtId="0" fontId="6" fillId="0" borderId="40" xfId="0" applyFont="1" applyBorder="1" applyAlignment="1">
      <alignment vertical="center" wrapText="1"/>
    </xf>
    <xf numFmtId="0" fontId="0" fillId="0" borderId="47" xfId="0" applyBorder="1" applyAlignment="1">
      <alignment vertical="top" wrapText="1"/>
    </xf>
    <xf numFmtId="0" fontId="0" fillId="0" borderId="43" xfId="0" applyBorder="1" applyAlignment="1">
      <alignment vertical="top" wrapText="1"/>
    </xf>
    <xf numFmtId="0" fontId="31" fillId="0" borderId="44" xfId="0" applyFont="1" applyBorder="1" applyAlignment="1">
      <alignment horizontal="center" vertical="center" wrapText="1"/>
    </xf>
    <xf numFmtId="0" fontId="17" fillId="0" borderId="45" xfId="0" applyFont="1" applyBorder="1" applyAlignment="1">
      <alignment vertical="center" wrapText="1"/>
    </xf>
    <xf numFmtId="0" fontId="17" fillId="0" borderId="41" xfId="0" applyFont="1" applyBorder="1" applyAlignment="1">
      <alignment vertical="center" wrapText="1"/>
    </xf>
    <xf numFmtId="0" fontId="31" fillId="0" borderId="47" xfId="0" applyFont="1" applyBorder="1" applyAlignment="1">
      <alignment vertical="center" wrapText="1"/>
    </xf>
    <xf numFmtId="0" fontId="31" fillId="0" borderId="43" xfId="0" applyFont="1" applyBorder="1" applyAlignment="1">
      <alignment vertical="center" wrapText="1"/>
    </xf>
    <xf numFmtId="0" fontId="18" fillId="7" borderId="45" xfId="0" applyFont="1" applyFill="1" applyBorder="1" applyAlignment="1">
      <alignment vertical="center" wrapText="1"/>
    </xf>
    <xf numFmtId="0" fontId="18" fillId="7" borderId="44" xfId="0" applyFont="1" applyFill="1" applyBorder="1" applyAlignment="1">
      <alignment vertical="center" wrapText="1"/>
    </xf>
    <xf numFmtId="0" fontId="18" fillId="7" borderId="41" xfId="0" applyFont="1" applyFill="1" applyBorder="1" applyAlignment="1">
      <alignment vertical="center" wrapText="1"/>
    </xf>
    <xf numFmtId="0" fontId="17" fillId="7" borderId="46" xfId="0" applyFont="1" applyFill="1" applyBorder="1" applyAlignment="1">
      <alignment horizontal="center" vertical="center" wrapText="1"/>
    </xf>
    <xf numFmtId="0" fontId="17" fillId="7" borderId="0" xfId="0" applyFont="1" applyFill="1" applyBorder="1" applyAlignment="1">
      <alignment horizontal="center" vertical="center" wrapText="1"/>
    </xf>
    <xf numFmtId="0" fontId="17" fillId="7" borderId="42" xfId="0" applyFont="1" applyFill="1" applyBorder="1" applyAlignment="1">
      <alignment horizontal="center" vertical="center" wrapText="1"/>
    </xf>
    <xf numFmtId="0" fontId="31" fillId="7" borderId="48" xfId="0" applyFont="1" applyFill="1" applyBorder="1" applyAlignment="1">
      <alignment horizontal="center" vertical="center" wrapText="1"/>
    </xf>
    <xf numFmtId="0" fontId="6" fillId="0" borderId="45" xfId="0" applyFont="1" applyBorder="1" applyAlignment="1">
      <alignment horizontal="center" vertical="center" wrapText="1"/>
    </xf>
    <xf numFmtId="0" fontId="6" fillId="0" borderId="41"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3" xfId="0" applyFont="1" applyBorder="1" applyAlignment="1">
      <alignment horizontal="center" vertical="center" wrapText="1"/>
    </xf>
    <xf numFmtId="0" fontId="0" fillId="7" borderId="47" xfId="0" applyFill="1" applyBorder="1" applyAlignment="1">
      <alignment vertical="top" wrapText="1"/>
    </xf>
    <xf numFmtId="0" fontId="0" fillId="7" borderId="43" xfId="0" applyFill="1" applyBorder="1" applyAlignment="1">
      <alignment vertical="top" wrapText="1"/>
    </xf>
    <xf numFmtId="0" fontId="31" fillId="0" borderId="46" xfId="0" applyFont="1" applyBorder="1" applyAlignment="1">
      <alignment horizontal="center" vertical="center" wrapText="1"/>
    </xf>
    <xf numFmtId="0" fontId="31" fillId="0" borderId="42" xfId="0" applyFont="1" applyBorder="1" applyAlignment="1">
      <alignment horizontal="center" vertical="center" wrapText="1"/>
    </xf>
    <xf numFmtId="0" fontId="47" fillId="3" borderId="1" xfId="1" applyFont="1" applyFill="1" applyBorder="1" applyAlignment="1">
      <alignment wrapText="1"/>
    </xf>
    <xf numFmtId="0" fontId="5" fillId="3" borderId="2" xfId="1" applyFont="1" applyFill="1" applyBorder="1"/>
    <xf numFmtId="0" fontId="5" fillId="3" borderId="3" xfId="1" applyFont="1" applyFill="1" applyBorder="1"/>
    <xf numFmtId="0" fontId="5" fillId="0" borderId="62" xfId="1" applyFont="1" applyFill="1" applyBorder="1" applyAlignment="1">
      <alignment horizontal="center" vertical="top" wrapText="1"/>
    </xf>
    <xf numFmtId="0" fontId="5" fillId="0" borderId="0" xfId="1" applyFont="1" applyFill="1" applyBorder="1" applyAlignment="1">
      <alignment horizontal="center" vertical="top" wrapText="1"/>
    </xf>
    <xf numFmtId="0" fontId="5" fillId="0" borderId="60" xfId="1" applyFon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68580</xdr:colOff>
          <xdr:row>1</xdr:row>
          <xdr:rowOff>99060</xdr:rowOff>
        </xdr:from>
        <xdr:to>
          <xdr:col>0</xdr:col>
          <xdr:colOff>937260</xdr:colOff>
          <xdr:row>1</xdr:row>
          <xdr:rowOff>708660</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30480</xdr:colOff>
          <xdr:row>0</xdr:row>
          <xdr:rowOff>45720</xdr:rowOff>
        </xdr:from>
        <xdr:to>
          <xdr:col>1</xdr:col>
          <xdr:colOff>708660</xdr:colOff>
          <xdr:row>2</xdr:row>
          <xdr:rowOff>114300</xdr:rowOff>
        </xdr:to>
        <xdr:sp macro="" textlink="">
          <xdr:nvSpPr>
            <xdr:cNvPr id="4099" name="Object 3" hidden="1">
              <a:extLst>
                <a:ext uri="{63B3BB69-23CF-44E3-9099-C40C66FF867C}">
                  <a14:compatExt spid="_x0000_s40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xdr:col>
      <xdr:colOff>31750</xdr:colOff>
      <xdr:row>0</xdr:row>
      <xdr:rowOff>50800</xdr:rowOff>
    </xdr:from>
    <xdr:to>
      <xdr:col>1</xdr:col>
      <xdr:colOff>1555750</xdr:colOff>
      <xdr:row>2</xdr:row>
      <xdr:rowOff>125871</xdr:rowOff>
    </xdr:to>
    <xdr:pic>
      <xdr:nvPicPr>
        <xdr:cNvPr id="3" name="Image 2"/>
        <xdr:cNvPicPr/>
      </xdr:nvPicPr>
      <xdr:blipFill>
        <a:blip xmlns:r="http://schemas.openxmlformats.org/officeDocument/2006/relationships" r:embed="rId1"/>
        <a:stretch>
          <a:fillRect/>
        </a:stretch>
      </xdr:blipFill>
      <xdr:spPr>
        <a:xfrm>
          <a:off x="328083" y="50800"/>
          <a:ext cx="1524000" cy="4419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69850</xdr:colOff>
      <xdr:row>3</xdr:row>
      <xdr:rowOff>57150</xdr:rowOff>
    </xdr:from>
    <xdr:to>
      <xdr:col>2</xdr:col>
      <xdr:colOff>196850</xdr:colOff>
      <xdr:row>5</xdr:row>
      <xdr:rowOff>130810</xdr:rowOff>
    </xdr:to>
    <xdr:pic>
      <xdr:nvPicPr>
        <xdr:cNvPr id="3" name="Image 2"/>
        <xdr:cNvPicPr/>
      </xdr:nvPicPr>
      <xdr:blipFill>
        <a:blip xmlns:r="http://schemas.openxmlformats.org/officeDocument/2006/relationships" r:embed="rId1"/>
        <a:stretch>
          <a:fillRect/>
        </a:stretch>
      </xdr:blipFill>
      <xdr:spPr>
        <a:xfrm>
          <a:off x="349250" y="1035050"/>
          <a:ext cx="1524000" cy="4419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323850</xdr:colOff>
      <xdr:row>3</xdr:row>
      <xdr:rowOff>38100</xdr:rowOff>
    </xdr:from>
    <xdr:to>
      <xdr:col>2</xdr:col>
      <xdr:colOff>311150</xdr:colOff>
      <xdr:row>5</xdr:row>
      <xdr:rowOff>111760</xdr:rowOff>
    </xdr:to>
    <xdr:pic>
      <xdr:nvPicPr>
        <xdr:cNvPr id="3" name="Image 2"/>
        <xdr:cNvPicPr/>
      </xdr:nvPicPr>
      <xdr:blipFill>
        <a:blip xmlns:r="http://schemas.openxmlformats.org/officeDocument/2006/relationships" r:embed="rId1"/>
        <a:stretch>
          <a:fillRect/>
        </a:stretch>
      </xdr:blipFill>
      <xdr:spPr>
        <a:xfrm>
          <a:off x="584200" y="990600"/>
          <a:ext cx="1524000" cy="441960"/>
        </a:xfrm>
        <a:prstGeom prst="rect">
          <a:avLst/>
        </a:prstGeom>
      </xdr:spPr>
    </xdr:pic>
    <xdr:clientData/>
  </xdr:twoCellAnchor>
</xdr:wsDr>
</file>

<file path=xl/theme/theme1.xml><?xml version="1.0" encoding="utf-8"?>
<a:theme xmlns:a="http://schemas.openxmlformats.org/drawingml/2006/main" name="Thème Office">
  <a:themeElements>
    <a:clrScheme name="Angles">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9"/>
  <sheetViews>
    <sheetView view="pageBreakPreview" topLeftCell="H1" zoomScale="80" zoomScaleNormal="100" zoomScaleSheetLayoutView="80" workbookViewId="0">
      <selection activeCell="O11" sqref="O11"/>
    </sheetView>
  </sheetViews>
  <sheetFormatPr baseColWidth="10" defaultRowHeight="14.4" x14ac:dyDescent="0.3"/>
  <cols>
    <col min="1" max="1" width="14.88671875" bestFit="1" customWidth="1"/>
    <col min="2" max="2" width="8.6640625" customWidth="1"/>
    <col min="3" max="3" width="4.109375" customWidth="1"/>
    <col min="4" max="4" width="16.44140625" customWidth="1"/>
    <col min="5" max="5" width="21.88671875" customWidth="1"/>
    <col min="6" max="11" width="19.6640625" customWidth="1"/>
    <col min="12" max="12" width="22.21875" customWidth="1"/>
    <col min="13" max="13" width="21.6640625" customWidth="1"/>
    <col min="14" max="15" width="19.6640625" customWidth="1"/>
    <col min="16" max="16" width="19.77734375" customWidth="1"/>
    <col min="17" max="17" width="24.88671875" customWidth="1"/>
    <col min="18" max="18" width="13.77734375" customWidth="1"/>
  </cols>
  <sheetData>
    <row r="1" spans="2:18" ht="23.4" thickBot="1" x14ac:dyDescent="0.35">
      <c r="B1" s="2"/>
    </row>
    <row r="2" spans="2:18" ht="84.75" customHeight="1" x14ac:dyDescent="0.3">
      <c r="B2" s="209" t="s">
        <v>323</v>
      </c>
      <c r="C2" s="210"/>
      <c r="D2" s="210"/>
      <c r="E2" s="210"/>
      <c r="F2" s="210"/>
      <c r="G2" s="210"/>
      <c r="H2" s="210"/>
      <c r="I2" s="210"/>
      <c r="J2" s="210"/>
      <c r="K2" s="210"/>
      <c r="L2" s="210"/>
      <c r="M2" s="210"/>
      <c r="N2" s="210"/>
      <c r="O2" s="210"/>
      <c r="P2" s="210"/>
      <c r="Q2" s="210"/>
      <c r="R2" s="211"/>
    </row>
    <row r="3" spans="2:18" ht="22.8" hidden="1" x14ac:dyDescent="0.3">
      <c r="B3" s="1"/>
    </row>
    <row r="4" spans="2:18" ht="15" thickBot="1" x14ac:dyDescent="0.35"/>
    <row r="5" spans="2:18" ht="18.600000000000001" thickBot="1" x14ac:dyDescent="0.4">
      <c r="B5" s="212" t="s">
        <v>6</v>
      </c>
      <c r="C5" s="213"/>
      <c r="D5" s="213"/>
      <c r="E5" s="213"/>
      <c r="F5" s="213"/>
      <c r="G5" s="213"/>
      <c r="H5" s="213"/>
      <c r="I5" s="213"/>
      <c r="J5" s="213"/>
      <c r="K5" s="213"/>
      <c r="L5" s="213"/>
      <c r="M5" s="213"/>
      <c r="N5" s="213"/>
      <c r="O5" s="213"/>
      <c r="P5" s="213"/>
      <c r="Q5" s="213"/>
      <c r="R5" s="214"/>
    </row>
    <row r="8" spans="2:18" ht="18" x14ac:dyDescent="0.35">
      <c r="D8" s="215" t="s">
        <v>5</v>
      </c>
      <c r="E8" s="215"/>
      <c r="F8" s="215"/>
      <c r="G8" s="215"/>
      <c r="H8" s="215"/>
      <c r="I8" s="215"/>
      <c r="J8" s="215"/>
      <c r="K8" s="215"/>
      <c r="L8" s="215"/>
      <c r="M8" s="215"/>
      <c r="N8" s="215"/>
      <c r="O8" s="215"/>
      <c r="P8" s="215"/>
      <c r="Q8" s="215"/>
    </row>
    <row r="9" spans="2:18" ht="8.25" customHeight="1" thickBot="1" x14ac:dyDescent="0.35"/>
    <row r="10" spans="2:18" ht="43.05" customHeight="1" x14ac:dyDescent="0.3">
      <c r="D10" s="204" t="s">
        <v>327</v>
      </c>
      <c r="E10" s="206" t="s">
        <v>0</v>
      </c>
      <c r="F10" s="216" t="s">
        <v>2</v>
      </c>
      <c r="G10" s="216"/>
      <c r="H10" s="216"/>
      <c r="I10" s="216"/>
      <c r="J10" s="216"/>
      <c r="K10" s="216"/>
      <c r="L10" s="216"/>
      <c r="M10" s="216"/>
      <c r="N10" s="216"/>
      <c r="O10" s="216"/>
      <c r="P10" s="216" t="s">
        <v>338</v>
      </c>
      <c r="Q10" s="216"/>
    </row>
    <row r="11" spans="2:18" ht="92.55" customHeight="1" thickBot="1" x14ac:dyDescent="0.35">
      <c r="D11" s="205"/>
      <c r="E11" s="207"/>
      <c r="F11" s="199" t="s">
        <v>1</v>
      </c>
      <c r="G11" s="199" t="s">
        <v>324</v>
      </c>
      <c r="H11" s="199" t="s">
        <v>329</v>
      </c>
      <c r="I11" s="199" t="s">
        <v>339</v>
      </c>
      <c r="J11" s="199" t="s">
        <v>340</v>
      </c>
      <c r="K11" s="199" t="s">
        <v>326</v>
      </c>
      <c r="L11" s="199" t="s">
        <v>330</v>
      </c>
      <c r="M11" s="199" t="s">
        <v>331</v>
      </c>
      <c r="N11" s="199" t="s">
        <v>325</v>
      </c>
      <c r="O11" s="199" t="s">
        <v>332</v>
      </c>
      <c r="P11" s="198" t="s">
        <v>343</v>
      </c>
      <c r="Q11" s="200" t="s">
        <v>333</v>
      </c>
    </row>
    <row r="12" spans="2:18" s="201" customFormat="1" ht="28.05" customHeight="1" x14ac:dyDescent="0.3">
      <c r="D12" s="208" t="s">
        <v>308</v>
      </c>
      <c r="E12" s="208"/>
      <c r="F12" s="202" t="s">
        <v>4</v>
      </c>
      <c r="G12" s="202" t="s">
        <v>4</v>
      </c>
      <c r="H12" s="202" t="s">
        <v>4</v>
      </c>
      <c r="I12" s="202" t="s">
        <v>4</v>
      </c>
      <c r="J12" s="202" t="s">
        <v>4</v>
      </c>
      <c r="K12" s="202" t="s">
        <v>4</v>
      </c>
      <c r="L12" s="202" t="s">
        <v>4</v>
      </c>
      <c r="M12" s="202" t="s">
        <v>4</v>
      </c>
      <c r="N12" s="202" t="s">
        <v>4</v>
      </c>
      <c r="O12" s="202" t="s">
        <v>4</v>
      </c>
      <c r="P12" s="202" t="s">
        <v>4</v>
      </c>
      <c r="Q12" s="202" t="s">
        <v>4</v>
      </c>
    </row>
    <row r="13" spans="2:18" s="201" customFormat="1" ht="31.5" customHeight="1" x14ac:dyDescent="0.3">
      <c r="D13" s="208" t="s">
        <v>309</v>
      </c>
      <c r="E13" s="208"/>
      <c r="F13" s="202" t="s">
        <v>4</v>
      </c>
      <c r="G13" s="202" t="s">
        <v>4</v>
      </c>
      <c r="H13" s="202" t="s">
        <v>4</v>
      </c>
      <c r="I13" s="202" t="s">
        <v>4</v>
      </c>
      <c r="J13" s="202" t="s">
        <v>4</v>
      </c>
      <c r="K13" s="202" t="s">
        <v>4</v>
      </c>
      <c r="L13" s="202" t="s">
        <v>4</v>
      </c>
      <c r="M13" s="202" t="s">
        <v>4</v>
      </c>
      <c r="N13" s="202" t="s">
        <v>4</v>
      </c>
      <c r="O13" s="202" t="s">
        <v>4</v>
      </c>
      <c r="P13" s="202" t="s">
        <v>4</v>
      </c>
      <c r="Q13" s="202" t="s">
        <v>4</v>
      </c>
    </row>
    <row r="15" spans="2:18" x14ac:dyDescent="0.3">
      <c r="P15" s="3"/>
    </row>
    <row r="16" spans="2:18" x14ac:dyDescent="0.3">
      <c r="P16" s="3"/>
    </row>
    <row r="17" spans="4:16" x14ac:dyDescent="0.3">
      <c r="P17" s="108"/>
    </row>
    <row r="19" spans="4:16" x14ac:dyDescent="0.3">
      <c r="D19" s="4"/>
    </row>
  </sheetData>
  <mergeCells count="9">
    <mergeCell ref="D10:D11"/>
    <mergeCell ref="E10:E11"/>
    <mergeCell ref="D12:E12"/>
    <mergeCell ref="D13:E13"/>
    <mergeCell ref="B2:R2"/>
    <mergeCell ref="B5:R5"/>
    <mergeCell ref="D8:Q8"/>
    <mergeCell ref="F10:O10"/>
    <mergeCell ref="P10:Q10"/>
  </mergeCells>
  <pageMargins left="0.25" right="0.25" top="0.75" bottom="0.75" header="0.3" footer="0.3"/>
  <pageSetup paperSize="9" scale="43" orientation="landscape" r:id="rId1"/>
  <drawing r:id="rId2"/>
  <legacyDrawing r:id="rId3"/>
  <oleObjects>
    <mc:AlternateContent xmlns:mc="http://schemas.openxmlformats.org/markup-compatibility/2006">
      <mc:Choice Requires="x14">
        <oleObject progId="MSPhotoEd.3" shapeId="1025" r:id="rId4">
          <objectPr defaultSize="0" autoPict="0" r:id="rId5">
            <anchor moveWithCells="1" sizeWithCells="1">
              <from>
                <xdr:col>0</xdr:col>
                <xdr:colOff>68580</xdr:colOff>
                <xdr:row>1</xdr:row>
                <xdr:rowOff>99060</xdr:rowOff>
              </from>
              <to>
                <xdr:col>0</xdr:col>
                <xdr:colOff>937260</xdr:colOff>
                <xdr:row>1</xdr:row>
                <xdr:rowOff>708660</xdr:rowOff>
              </to>
            </anchor>
          </objectPr>
        </oleObject>
      </mc:Choice>
      <mc:Fallback>
        <oleObject progId="MSPhotoEd.3"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33"/>
  <sheetViews>
    <sheetView tabSelected="1" view="pageBreakPreview" topLeftCell="A208" zoomScaleNormal="130" zoomScaleSheetLayoutView="100" workbookViewId="0">
      <selection activeCell="B212" sqref="B212"/>
    </sheetView>
  </sheetViews>
  <sheetFormatPr baseColWidth="10" defaultRowHeight="14.4" x14ac:dyDescent="0.3"/>
  <cols>
    <col min="1" max="1" width="4.33203125" customWidth="1"/>
    <col min="2" max="2" width="55.109375" customWidth="1"/>
    <col min="3" max="3" width="7.5546875" customWidth="1"/>
    <col min="4" max="4" width="6.6640625" customWidth="1"/>
    <col min="5" max="5" width="6.5546875" customWidth="1"/>
    <col min="6" max="6" width="6.6640625" customWidth="1"/>
    <col min="7" max="7" width="4.6640625" customWidth="1"/>
    <col min="8" max="8" width="5.5546875" customWidth="1"/>
    <col min="9" max="9" width="4.88671875" customWidth="1"/>
    <col min="10" max="10" width="5" customWidth="1"/>
    <col min="11" max="11" width="5.44140625" customWidth="1"/>
    <col min="12" max="12" width="6.6640625" customWidth="1"/>
    <col min="13" max="13" width="5.5546875" customWidth="1"/>
  </cols>
  <sheetData>
    <row r="3" spans="2:12" ht="15" thickBot="1" x14ac:dyDescent="0.35"/>
    <row r="4" spans="2:12" x14ac:dyDescent="0.3">
      <c r="B4" s="233" t="s">
        <v>44</v>
      </c>
      <c r="C4" s="234"/>
      <c r="D4" s="234"/>
      <c r="E4" s="234"/>
      <c r="F4" s="234"/>
      <c r="G4" s="234"/>
      <c r="H4" s="234"/>
      <c r="I4" s="234"/>
      <c r="J4" s="234"/>
      <c r="K4" s="235"/>
    </row>
    <row r="5" spans="2:12" ht="61.5" customHeight="1" thickBot="1" x14ac:dyDescent="0.35">
      <c r="B5" s="236"/>
      <c r="C5" s="237"/>
      <c r="D5" s="237"/>
      <c r="E5" s="237"/>
      <c r="F5" s="237"/>
      <c r="G5" s="237"/>
      <c r="H5" s="237"/>
      <c r="I5" s="237"/>
      <c r="J5" s="237"/>
      <c r="K5" s="238"/>
    </row>
    <row r="6" spans="2:12" ht="14.25" customHeight="1" thickBot="1" x14ac:dyDescent="0.35">
      <c r="B6" s="19"/>
      <c r="C6" s="18"/>
      <c r="D6" s="18"/>
      <c r="E6" s="18"/>
      <c r="F6" s="18"/>
      <c r="G6" s="18"/>
      <c r="H6" s="18"/>
      <c r="I6" s="18"/>
      <c r="J6" s="18"/>
      <c r="K6" s="18"/>
      <c r="L6" s="3"/>
    </row>
    <row r="7" spans="2:12" ht="15.6" x14ac:dyDescent="0.3">
      <c r="B7" s="241" t="s">
        <v>7</v>
      </c>
      <c r="C7" s="242"/>
      <c r="D7" s="242"/>
      <c r="E7" s="242"/>
      <c r="F7" s="242"/>
      <c r="G7" s="242"/>
      <c r="H7" s="242"/>
      <c r="I7" s="242"/>
      <c r="J7" s="242"/>
      <c r="K7" s="243"/>
    </row>
    <row r="8" spans="2:12" x14ac:dyDescent="0.3">
      <c r="B8" s="220" t="s">
        <v>8</v>
      </c>
      <c r="C8" s="221"/>
      <c r="D8" s="221"/>
      <c r="E8" s="221"/>
      <c r="F8" s="221"/>
      <c r="G8" s="221"/>
      <c r="H8" s="221"/>
      <c r="I8" s="221"/>
      <c r="J8" s="221"/>
      <c r="K8" s="222"/>
    </row>
    <row r="9" spans="2:12" x14ac:dyDescent="0.3">
      <c r="B9" s="8" t="s">
        <v>9</v>
      </c>
      <c r="C9" s="239" t="s">
        <v>10</v>
      </c>
      <c r="D9" s="239"/>
      <c r="E9" s="239"/>
      <c r="F9" s="239"/>
      <c r="G9" s="239"/>
      <c r="H9" s="239" t="s">
        <v>11</v>
      </c>
      <c r="I9" s="239"/>
      <c r="J9" s="239" t="s">
        <v>12</v>
      </c>
      <c r="K9" s="240"/>
    </row>
    <row r="10" spans="2:12" ht="26.4" customHeight="1" x14ac:dyDescent="0.3">
      <c r="B10" s="9"/>
      <c r="C10" s="10" t="s">
        <v>13</v>
      </c>
      <c r="D10" s="10" t="s">
        <v>14</v>
      </c>
      <c r="E10" s="10" t="s">
        <v>15</v>
      </c>
      <c r="F10" s="10" t="s">
        <v>16</v>
      </c>
      <c r="G10" s="11" t="s">
        <v>17</v>
      </c>
      <c r="H10" s="6">
        <v>2</v>
      </c>
      <c r="I10" s="6">
        <v>1</v>
      </c>
      <c r="J10" s="6">
        <v>4</v>
      </c>
      <c r="K10" s="7">
        <v>1</v>
      </c>
    </row>
    <row r="11" spans="2:12" ht="21" customHeight="1" x14ac:dyDescent="0.3">
      <c r="B11" s="44" t="s">
        <v>19</v>
      </c>
      <c r="C11" s="16" t="s">
        <v>18</v>
      </c>
      <c r="D11" s="16"/>
      <c r="E11" s="16"/>
      <c r="F11" s="16"/>
      <c r="G11" s="16"/>
      <c r="H11" s="16"/>
      <c r="I11" s="16"/>
      <c r="J11" s="16"/>
      <c r="K11" s="17"/>
    </row>
    <row r="12" spans="2:12" ht="22.2" customHeight="1" x14ac:dyDescent="0.3">
      <c r="B12" s="44" t="s">
        <v>313</v>
      </c>
      <c r="C12" s="16" t="s">
        <v>18</v>
      </c>
      <c r="D12" s="16"/>
      <c r="E12" s="16"/>
      <c r="F12" s="16"/>
      <c r="G12" s="16"/>
      <c r="H12" s="16"/>
      <c r="I12" s="16"/>
      <c r="J12" s="16"/>
      <c r="K12" s="17"/>
    </row>
    <row r="13" spans="2:12" ht="22.2" customHeight="1" x14ac:dyDescent="0.3">
      <c r="B13" s="44" t="s">
        <v>341</v>
      </c>
      <c r="C13" s="16" t="s">
        <v>18</v>
      </c>
      <c r="D13" s="16"/>
      <c r="E13" s="16"/>
      <c r="F13" s="16"/>
      <c r="G13" s="16"/>
      <c r="H13" s="16"/>
      <c r="I13" s="16"/>
      <c r="J13" s="16"/>
      <c r="K13" s="17"/>
    </row>
    <row r="14" spans="2:12" x14ac:dyDescent="0.3">
      <c r="B14" s="31" t="s">
        <v>312</v>
      </c>
      <c r="C14" s="16" t="s">
        <v>18</v>
      </c>
      <c r="D14" s="16"/>
      <c r="E14" s="16"/>
      <c r="F14" s="16"/>
      <c r="G14" s="16"/>
      <c r="H14" s="16"/>
      <c r="I14" s="16"/>
      <c r="J14" s="16"/>
      <c r="K14" s="17"/>
    </row>
    <row r="15" spans="2:12" x14ac:dyDescent="0.3">
      <c r="B15" s="31" t="s">
        <v>328</v>
      </c>
      <c r="C15" s="16" t="s">
        <v>18</v>
      </c>
      <c r="D15" s="16"/>
      <c r="E15" s="16"/>
      <c r="F15" s="16"/>
      <c r="G15" s="16"/>
      <c r="H15" s="16"/>
      <c r="I15" s="16"/>
      <c r="J15" s="16"/>
      <c r="K15" s="17"/>
    </row>
    <row r="16" spans="2:12" x14ac:dyDescent="0.3">
      <c r="B16" s="31" t="s">
        <v>344</v>
      </c>
      <c r="C16" s="16"/>
      <c r="D16" s="16"/>
      <c r="E16" s="16"/>
      <c r="F16" s="16"/>
      <c r="G16" s="16" t="s">
        <v>18</v>
      </c>
      <c r="H16" s="16"/>
      <c r="I16" s="16"/>
      <c r="J16" s="16"/>
      <c r="K16" s="17"/>
    </row>
    <row r="17" spans="2:12" x14ac:dyDescent="0.3">
      <c r="B17" s="31" t="s">
        <v>21</v>
      </c>
      <c r="C17" s="16" t="s">
        <v>18</v>
      </c>
      <c r="D17" s="16"/>
      <c r="E17" s="16"/>
      <c r="F17" s="16"/>
      <c r="G17" s="16"/>
      <c r="H17" s="16"/>
      <c r="I17" s="16"/>
      <c r="J17" s="16"/>
      <c r="K17" s="17"/>
    </row>
    <row r="18" spans="2:12" s="4" customFormat="1" x14ac:dyDescent="0.3">
      <c r="B18" s="31" t="s">
        <v>52</v>
      </c>
      <c r="C18" s="16"/>
      <c r="D18" s="16"/>
      <c r="E18" s="16"/>
      <c r="F18" s="32"/>
      <c r="G18" s="16" t="s">
        <v>18</v>
      </c>
      <c r="H18" s="16"/>
      <c r="I18" s="16"/>
      <c r="J18" s="16"/>
      <c r="K18" s="17"/>
    </row>
    <row r="19" spans="2:12" s="4" customFormat="1" x14ac:dyDescent="0.3">
      <c r="B19" s="31" t="s">
        <v>24</v>
      </c>
      <c r="C19" s="16"/>
      <c r="D19" s="16"/>
      <c r="E19" s="16"/>
      <c r="F19" s="32"/>
      <c r="G19" s="16"/>
      <c r="H19" s="16"/>
      <c r="I19" s="16" t="s">
        <v>18</v>
      </c>
      <c r="J19" s="16"/>
      <c r="K19" s="17"/>
    </row>
    <row r="20" spans="2:12" s="4" customFormat="1" x14ac:dyDescent="0.3">
      <c r="B20" s="31" t="s">
        <v>23</v>
      </c>
      <c r="C20" s="16"/>
      <c r="D20" s="16"/>
      <c r="E20" s="16"/>
      <c r="F20" s="32"/>
      <c r="G20" s="16" t="s">
        <v>18</v>
      </c>
      <c r="H20" s="16"/>
      <c r="I20" s="16"/>
      <c r="J20" s="16"/>
      <c r="K20" s="17"/>
    </row>
    <row r="21" spans="2:12" s="4" customFormat="1" x14ac:dyDescent="0.3">
      <c r="B21" s="48" t="s">
        <v>43</v>
      </c>
      <c r="C21" s="16"/>
      <c r="D21" s="16"/>
      <c r="E21" s="16"/>
      <c r="F21" s="32"/>
      <c r="G21" s="16"/>
      <c r="H21" s="16"/>
      <c r="I21" s="16"/>
      <c r="J21" s="16" t="s">
        <v>18</v>
      </c>
      <c r="K21" s="17"/>
    </row>
    <row r="22" spans="2:12" s="4" customFormat="1" x14ac:dyDescent="0.3">
      <c r="B22" s="146" t="s">
        <v>20</v>
      </c>
      <c r="C22" s="16"/>
      <c r="D22" s="16"/>
      <c r="E22" s="16"/>
      <c r="F22" s="16"/>
      <c r="G22" s="16"/>
      <c r="H22" s="16"/>
      <c r="I22" s="16" t="s">
        <v>18</v>
      </c>
      <c r="J22" s="16"/>
      <c r="K22" s="17"/>
    </row>
    <row r="23" spans="2:12" s="4" customFormat="1" x14ac:dyDescent="0.3">
      <c r="B23" s="31" t="s">
        <v>22</v>
      </c>
      <c r="C23" s="16"/>
      <c r="D23" s="16"/>
      <c r="E23" s="16"/>
      <c r="F23" s="16"/>
      <c r="G23" s="16"/>
      <c r="H23" s="16"/>
      <c r="I23" s="16" t="s">
        <v>18</v>
      </c>
      <c r="J23" s="16"/>
      <c r="K23" s="17"/>
    </row>
    <row r="24" spans="2:12" s="4" customFormat="1" x14ac:dyDescent="0.3">
      <c r="B24" s="186" t="s">
        <v>25</v>
      </c>
      <c r="C24" s="189"/>
      <c r="D24" s="189"/>
      <c r="E24" s="189"/>
      <c r="F24" s="189"/>
      <c r="G24" s="189"/>
      <c r="H24" s="189"/>
      <c r="I24" s="189"/>
      <c r="J24" s="189" t="s">
        <v>18</v>
      </c>
      <c r="K24" s="189"/>
    </row>
    <row r="25" spans="2:12" ht="15" thickBot="1" x14ac:dyDescent="0.35">
      <c r="B25" s="22"/>
      <c r="C25" s="5"/>
      <c r="D25" s="5"/>
      <c r="E25" s="5"/>
      <c r="F25" s="5"/>
      <c r="G25" s="5"/>
      <c r="H25" s="5"/>
      <c r="I25" s="5"/>
      <c r="J25" s="5"/>
      <c r="K25" s="5"/>
      <c r="L25" s="3"/>
    </row>
    <row r="26" spans="2:12" ht="17.399999999999999" x14ac:dyDescent="0.3">
      <c r="B26" s="244" t="s">
        <v>352</v>
      </c>
      <c r="C26" s="245"/>
      <c r="D26" s="245"/>
      <c r="E26" s="245"/>
      <c r="F26" s="245"/>
      <c r="G26" s="245"/>
      <c r="H26" s="245"/>
      <c r="I26" s="245"/>
      <c r="J26" s="245"/>
      <c r="K26" s="246"/>
    </row>
    <row r="27" spans="2:12" x14ac:dyDescent="0.3">
      <c r="B27" s="220" t="s">
        <v>8</v>
      </c>
      <c r="C27" s="221"/>
      <c r="D27" s="221"/>
      <c r="E27" s="221"/>
      <c r="F27" s="221"/>
      <c r="G27" s="221"/>
      <c r="H27" s="221"/>
      <c r="I27" s="221"/>
      <c r="J27" s="221"/>
      <c r="K27" s="222"/>
    </row>
    <row r="28" spans="2:12" x14ac:dyDescent="0.3">
      <c r="B28" s="8" t="s">
        <v>9</v>
      </c>
      <c r="C28" s="224" t="s">
        <v>10</v>
      </c>
      <c r="D28" s="224"/>
      <c r="E28" s="224"/>
      <c r="F28" s="224"/>
      <c r="G28" s="224"/>
      <c r="H28" s="224" t="s">
        <v>11</v>
      </c>
      <c r="I28" s="224"/>
      <c r="J28" s="224" t="s">
        <v>12</v>
      </c>
      <c r="K28" s="225"/>
    </row>
    <row r="29" spans="2:12" x14ac:dyDescent="0.3">
      <c r="B29" s="9"/>
      <c r="C29" s="10" t="s">
        <v>13</v>
      </c>
      <c r="D29" s="10" t="s">
        <v>14</v>
      </c>
      <c r="E29" s="10" t="s">
        <v>15</v>
      </c>
      <c r="F29" s="10" t="s">
        <v>16</v>
      </c>
      <c r="G29" s="11" t="s">
        <v>17</v>
      </c>
      <c r="H29" s="6">
        <v>2</v>
      </c>
      <c r="I29" s="6">
        <v>1</v>
      </c>
      <c r="J29" s="6">
        <v>4</v>
      </c>
      <c r="K29" s="7">
        <v>2</v>
      </c>
    </row>
    <row r="30" spans="2:12" x14ac:dyDescent="0.3">
      <c r="B30" s="31" t="s">
        <v>310</v>
      </c>
      <c r="C30" s="16" t="s">
        <v>18</v>
      </c>
      <c r="D30" s="10"/>
      <c r="E30" s="10"/>
      <c r="F30" s="10"/>
      <c r="G30" s="11"/>
      <c r="H30" s="6"/>
      <c r="I30" s="6"/>
      <c r="J30" s="6"/>
      <c r="K30" s="7"/>
    </row>
    <row r="31" spans="2:12" s="4" customFormat="1" x14ac:dyDescent="0.3">
      <c r="B31" s="31" t="s">
        <v>29</v>
      </c>
      <c r="C31" s="16" t="s">
        <v>18</v>
      </c>
      <c r="D31" s="16"/>
      <c r="E31" s="16"/>
      <c r="F31" s="16"/>
      <c r="G31" s="16"/>
      <c r="H31" s="16"/>
      <c r="I31" s="16"/>
      <c r="J31" s="16"/>
      <c r="K31" s="17"/>
    </row>
    <row r="32" spans="2:12" s="4" customFormat="1" x14ac:dyDescent="0.3">
      <c r="B32" s="31" t="s">
        <v>312</v>
      </c>
      <c r="C32" s="16" t="s">
        <v>18</v>
      </c>
      <c r="D32" s="16"/>
      <c r="E32" s="16"/>
      <c r="F32" s="16"/>
      <c r="G32" s="16"/>
      <c r="H32" s="16"/>
      <c r="I32" s="16"/>
      <c r="J32" s="16"/>
      <c r="K32" s="17"/>
    </row>
    <row r="33" spans="1:12" s="4" customFormat="1" x14ac:dyDescent="0.3">
      <c r="B33" s="31" t="s">
        <v>328</v>
      </c>
      <c r="C33" s="16" t="s">
        <v>18</v>
      </c>
      <c r="D33" s="16"/>
      <c r="E33" s="16"/>
      <c r="F33" s="16"/>
      <c r="G33" s="16"/>
      <c r="H33" s="16"/>
      <c r="I33" s="16"/>
      <c r="J33" s="16"/>
      <c r="K33" s="17"/>
    </row>
    <row r="34" spans="1:12" s="4" customFormat="1" x14ac:dyDescent="0.3">
      <c r="B34" s="31" t="s">
        <v>344</v>
      </c>
      <c r="C34" s="47"/>
      <c r="D34" s="16"/>
      <c r="E34" s="16"/>
      <c r="F34" s="16"/>
      <c r="G34" s="16" t="s">
        <v>18</v>
      </c>
      <c r="H34" s="16"/>
      <c r="I34" s="16"/>
      <c r="J34" s="16"/>
      <c r="K34" s="17"/>
    </row>
    <row r="35" spans="1:12" s="4" customFormat="1" x14ac:dyDescent="0.3">
      <c r="B35" s="48" t="s">
        <v>43</v>
      </c>
      <c r="C35" s="16"/>
      <c r="D35" s="16"/>
      <c r="E35" s="16"/>
      <c r="F35" s="16"/>
      <c r="G35" s="16"/>
      <c r="H35" s="16"/>
      <c r="I35" s="16"/>
      <c r="J35" s="16" t="s">
        <v>18</v>
      </c>
      <c r="K35" s="17"/>
    </row>
    <row r="36" spans="1:12" x14ac:dyDescent="0.3">
      <c r="B36" s="146" t="s">
        <v>30</v>
      </c>
      <c r="C36" s="16"/>
      <c r="D36" s="16"/>
      <c r="E36" s="32"/>
      <c r="F36" s="16"/>
      <c r="G36" s="16"/>
      <c r="H36" s="45"/>
      <c r="I36" s="16" t="s">
        <v>18</v>
      </c>
      <c r="J36" s="16"/>
      <c r="K36" s="17"/>
    </row>
    <row r="37" spans="1:12" ht="20.399999999999999" x14ac:dyDescent="0.3">
      <c r="B37" s="34" t="s">
        <v>31</v>
      </c>
      <c r="C37" s="16"/>
      <c r="D37" s="16"/>
      <c r="E37" s="32"/>
      <c r="F37" s="16"/>
      <c r="G37" s="16"/>
      <c r="H37" s="16"/>
      <c r="I37" s="16" t="s">
        <v>18</v>
      </c>
      <c r="J37" s="16"/>
      <c r="K37" s="17"/>
    </row>
    <row r="38" spans="1:12" x14ac:dyDescent="0.3">
      <c r="B38" s="31" t="s">
        <v>32</v>
      </c>
      <c r="C38" s="16"/>
      <c r="D38" s="16"/>
      <c r="E38" s="16"/>
      <c r="F38" s="16"/>
      <c r="G38" s="32"/>
      <c r="H38" s="16"/>
      <c r="I38" s="16" t="s">
        <v>18</v>
      </c>
      <c r="J38" s="16"/>
      <c r="K38" s="17"/>
    </row>
    <row r="39" spans="1:12" x14ac:dyDescent="0.3">
      <c r="B39" s="31" t="s">
        <v>274</v>
      </c>
      <c r="C39" s="16"/>
      <c r="D39" s="16"/>
      <c r="E39" s="16"/>
      <c r="F39" s="16"/>
      <c r="G39" s="16"/>
      <c r="H39" s="16"/>
      <c r="I39" s="16" t="s">
        <v>18</v>
      </c>
      <c r="J39" s="16"/>
      <c r="K39" s="17"/>
    </row>
    <row r="40" spans="1:12" x14ac:dyDescent="0.3">
      <c r="B40" s="143" t="s">
        <v>25</v>
      </c>
      <c r="C40" s="16"/>
      <c r="D40" s="16"/>
      <c r="E40" s="16"/>
      <c r="F40" s="16"/>
      <c r="G40" s="16"/>
      <c r="H40" s="16"/>
      <c r="I40" s="16" t="s">
        <v>18</v>
      </c>
      <c r="J40" s="16"/>
      <c r="K40" s="17"/>
    </row>
    <row r="41" spans="1:12" s="4" customFormat="1" x14ac:dyDescent="0.3">
      <c r="B41" s="31" t="s">
        <v>24</v>
      </c>
      <c r="C41" s="36"/>
      <c r="D41" s="36"/>
      <c r="E41" s="36"/>
      <c r="F41" s="36"/>
      <c r="G41" s="36"/>
      <c r="H41" s="36"/>
      <c r="I41" s="36" t="s">
        <v>18</v>
      </c>
      <c r="J41" s="36"/>
      <c r="K41" s="38"/>
    </row>
    <row r="42" spans="1:12" ht="15" thickBot="1" x14ac:dyDescent="0.35">
      <c r="A42" s="3"/>
      <c r="B42" s="21"/>
      <c r="C42" s="20"/>
      <c r="D42" s="20"/>
      <c r="E42" s="20"/>
      <c r="F42" s="20"/>
      <c r="G42" s="20"/>
      <c r="H42" s="20"/>
      <c r="I42" s="20"/>
      <c r="J42" s="20"/>
      <c r="K42" s="20"/>
      <c r="L42" s="3"/>
    </row>
    <row r="43" spans="1:12" ht="17.399999999999999" x14ac:dyDescent="0.3">
      <c r="B43" s="244" t="s">
        <v>33</v>
      </c>
      <c r="C43" s="245"/>
      <c r="D43" s="245"/>
      <c r="E43" s="245"/>
      <c r="F43" s="245"/>
      <c r="G43" s="245"/>
      <c r="H43" s="245"/>
      <c r="I43" s="245"/>
      <c r="J43" s="245"/>
      <c r="K43" s="246"/>
    </row>
    <row r="44" spans="1:12" x14ac:dyDescent="0.3">
      <c r="B44" s="253" t="s">
        <v>8</v>
      </c>
      <c r="C44" s="254"/>
      <c r="D44" s="254"/>
      <c r="E44" s="254"/>
      <c r="F44" s="254"/>
      <c r="G44" s="254"/>
      <c r="H44" s="254"/>
      <c r="I44" s="254"/>
      <c r="J44" s="254"/>
      <c r="K44" s="255"/>
    </row>
    <row r="45" spans="1:12" x14ac:dyDescent="0.3">
      <c r="B45" s="8" t="s">
        <v>9</v>
      </c>
      <c r="C45" s="224" t="s">
        <v>10</v>
      </c>
      <c r="D45" s="224"/>
      <c r="E45" s="224"/>
      <c r="F45" s="224"/>
      <c r="G45" s="224"/>
      <c r="H45" s="224" t="s">
        <v>11</v>
      </c>
      <c r="I45" s="224"/>
      <c r="J45" s="224" t="s">
        <v>12</v>
      </c>
      <c r="K45" s="225"/>
    </row>
    <row r="46" spans="1:12" x14ac:dyDescent="0.3">
      <c r="B46" s="9"/>
      <c r="C46" s="10" t="s">
        <v>13</v>
      </c>
      <c r="D46" s="10" t="s">
        <v>14</v>
      </c>
      <c r="E46" s="10" t="s">
        <v>15</v>
      </c>
      <c r="F46" s="10" t="s">
        <v>16</v>
      </c>
      <c r="G46" s="11" t="s">
        <v>17</v>
      </c>
      <c r="H46" s="6">
        <v>2</v>
      </c>
      <c r="I46" s="6">
        <v>1</v>
      </c>
      <c r="J46" s="6">
        <v>4</v>
      </c>
      <c r="K46" s="7">
        <v>2</v>
      </c>
    </row>
    <row r="47" spans="1:12" x14ac:dyDescent="0.3">
      <c r="B47" s="31" t="s">
        <v>29</v>
      </c>
      <c r="C47" s="16"/>
      <c r="D47" s="16"/>
      <c r="E47" s="45"/>
      <c r="F47" s="16" t="s">
        <v>18</v>
      </c>
      <c r="G47" s="45"/>
      <c r="H47" s="16"/>
      <c r="I47" s="16"/>
      <c r="J47" s="16"/>
      <c r="K47" s="17"/>
    </row>
    <row r="48" spans="1:12" x14ac:dyDescent="0.3">
      <c r="B48" s="31" t="s">
        <v>328</v>
      </c>
      <c r="C48" s="16" t="s">
        <v>18</v>
      </c>
      <c r="D48" s="16"/>
      <c r="E48" s="45"/>
      <c r="F48" s="16"/>
      <c r="G48" s="16"/>
      <c r="H48" s="16"/>
      <c r="I48" s="16"/>
      <c r="J48" s="16"/>
      <c r="K48" s="17"/>
    </row>
    <row r="49" spans="2:12" x14ac:dyDescent="0.3">
      <c r="B49" s="31" t="s">
        <v>344</v>
      </c>
      <c r="C49" s="16"/>
      <c r="D49" s="16"/>
      <c r="E49" s="45"/>
      <c r="F49" s="16"/>
      <c r="G49" s="16" t="s">
        <v>18</v>
      </c>
      <c r="H49" s="16"/>
      <c r="I49" s="16"/>
      <c r="J49" s="16"/>
      <c r="K49" s="17"/>
    </row>
    <row r="50" spans="2:12" x14ac:dyDescent="0.3">
      <c r="B50" s="31" t="s">
        <v>312</v>
      </c>
      <c r="C50" s="16"/>
      <c r="D50" s="16"/>
      <c r="E50" s="45"/>
      <c r="F50" s="16"/>
      <c r="G50" s="16" t="s">
        <v>18</v>
      </c>
      <c r="H50" s="16"/>
      <c r="I50" s="16"/>
      <c r="J50" s="16"/>
      <c r="K50" s="17"/>
    </row>
    <row r="51" spans="2:12" x14ac:dyDescent="0.3">
      <c r="B51" s="31" t="s">
        <v>24</v>
      </c>
      <c r="C51" s="16"/>
      <c r="D51" s="16"/>
      <c r="E51" s="45"/>
      <c r="F51" s="16"/>
      <c r="G51" s="16"/>
      <c r="H51" s="16"/>
      <c r="I51" s="16" t="s">
        <v>18</v>
      </c>
      <c r="J51" s="16"/>
      <c r="K51" s="17"/>
    </row>
    <row r="52" spans="2:12" ht="21.6" x14ac:dyDescent="0.3">
      <c r="B52" s="44" t="s">
        <v>31</v>
      </c>
      <c r="C52" s="16"/>
      <c r="D52" s="16"/>
      <c r="E52" s="32"/>
      <c r="F52" s="16"/>
      <c r="G52" s="16" t="s">
        <v>18</v>
      </c>
      <c r="H52" s="16"/>
      <c r="I52" s="16"/>
      <c r="J52" s="16"/>
      <c r="K52" s="17"/>
    </row>
    <row r="53" spans="2:12" x14ac:dyDescent="0.3">
      <c r="B53" s="143" t="s">
        <v>25</v>
      </c>
      <c r="C53" s="16"/>
      <c r="D53" s="16"/>
      <c r="E53" s="16"/>
      <c r="F53" s="16"/>
      <c r="G53" s="32"/>
      <c r="H53" s="16"/>
      <c r="I53" s="16"/>
      <c r="J53" s="16" t="s">
        <v>18</v>
      </c>
      <c r="K53" s="17"/>
    </row>
    <row r="54" spans="2:12" x14ac:dyDescent="0.3">
      <c r="B54" s="48" t="s">
        <v>43</v>
      </c>
      <c r="C54" s="16"/>
      <c r="D54" s="16"/>
      <c r="E54" s="16"/>
      <c r="F54" s="16"/>
      <c r="G54" s="32"/>
      <c r="H54" s="16"/>
      <c r="I54" s="16"/>
      <c r="J54" s="16" t="s">
        <v>18</v>
      </c>
      <c r="K54" s="17"/>
    </row>
    <row r="55" spans="2:12" x14ac:dyDescent="0.3">
      <c r="B55" s="146" t="s">
        <v>30</v>
      </c>
      <c r="C55" s="16"/>
      <c r="D55" s="16"/>
      <c r="E55" s="32"/>
      <c r="F55" s="16"/>
      <c r="G55" s="16"/>
      <c r="H55" s="45"/>
      <c r="I55" s="16"/>
      <c r="J55" s="16" t="s">
        <v>18</v>
      </c>
      <c r="K55" s="17"/>
    </row>
    <row r="56" spans="2:12" x14ac:dyDescent="0.3">
      <c r="B56" s="31" t="s">
        <v>32</v>
      </c>
      <c r="C56" s="16"/>
      <c r="D56" s="16"/>
      <c r="E56" s="16"/>
      <c r="F56" s="16"/>
      <c r="G56" s="16" t="s">
        <v>18</v>
      </c>
      <c r="H56" s="16"/>
      <c r="I56" s="16"/>
      <c r="K56" s="17"/>
    </row>
    <row r="57" spans="2:12" ht="15" thickBot="1" x14ac:dyDescent="0.35">
      <c r="B57" s="29"/>
      <c r="C57" s="30"/>
      <c r="D57" s="20"/>
      <c r="E57" s="30"/>
      <c r="F57" s="30"/>
      <c r="G57" s="20"/>
      <c r="H57" s="30"/>
      <c r="I57" s="20"/>
      <c r="J57" s="30"/>
      <c r="K57" s="30"/>
      <c r="L57" s="3"/>
    </row>
    <row r="58" spans="2:12" ht="17.399999999999999" x14ac:dyDescent="0.3">
      <c r="B58" s="250" t="s">
        <v>336</v>
      </c>
      <c r="C58" s="251"/>
      <c r="D58" s="251"/>
      <c r="E58" s="251"/>
      <c r="F58" s="251"/>
      <c r="G58" s="251"/>
      <c r="H58" s="251"/>
      <c r="I58" s="251"/>
      <c r="J58" s="251"/>
      <c r="K58" s="252"/>
    </row>
    <row r="59" spans="2:12" x14ac:dyDescent="0.3">
      <c r="B59" s="220" t="s">
        <v>8</v>
      </c>
      <c r="C59" s="221"/>
      <c r="D59" s="221"/>
      <c r="E59" s="221"/>
      <c r="F59" s="221"/>
      <c r="G59" s="221"/>
      <c r="H59" s="221"/>
      <c r="I59" s="221"/>
      <c r="J59" s="221"/>
      <c r="K59" s="222"/>
    </row>
    <row r="60" spans="2:12" x14ac:dyDescent="0.3">
      <c r="B60" s="8" t="s">
        <v>9</v>
      </c>
      <c r="C60" s="224" t="s">
        <v>34</v>
      </c>
      <c r="D60" s="224"/>
      <c r="E60" s="224"/>
      <c r="F60" s="224"/>
      <c r="G60" s="224"/>
      <c r="H60" s="224" t="s">
        <v>26</v>
      </c>
      <c r="I60" s="224"/>
      <c r="J60" s="224" t="s">
        <v>12</v>
      </c>
      <c r="K60" s="225"/>
    </row>
    <row r="61" spans="2:12" x14ac:dyDescent="0.3">
      <c r="B61" s="9"/>
      <c r="C61" s="10" t="s">
        <v>13</v>
      </c>
      <c r="D61" s="10" t="s">
        <v>14</v>
      </c>
      <c r="E61" s="10" t="s">
        <v>15</v>
      </c>
      <c r="F61" s="10" t="s">
        <v>16</v>
      </c>
      <c r="G61" s="11" t="s">
        <v>17</v>
      </c>
      <c r="H61" s="6">
        <v>2</v>
      </c>
      <c r="I61" s="6">
        <v>1</v>
      </c>
      <c r="J61" s="6">
        <v>2</v>
      </c>
      <c r="K61" s="7"/>
    </row>
    <row r="62" spans="2:12" x14ac:dyDescent="0.3">
      <c r="B62" s="9" t="s">
        <v>59</v>
      </c>
      <c r="C62" s="10"/>
      <c r="D62" s="10"/>
      <c r="E62" s="10"/>
      <c r="F62" s="10"/>
      <c r="G62" s="11"/>
      <c r="H62" s="6"/>
      <c r="I62" s="6"/>
      <c r="J62" s="6" t="s">
        <v>18</v>
      </c>
      <c r="K62" s="7"/>
    </row>
    <row r="63" spans="2:12" x14ac:dyDescent="0.3">
      <c r="B63" s="31" t="s">
        <v>64</v>
      </c>
      <c r="C63" s="10"/>
      <c r="D63" s="10"/>
      <c r="E63" s="10"/>
      <c r="F63" s="10"/>
      <c r="G63" s="11"/>
      <c r="H63" s="6"/>
      <c r="I63" s="6"/>
      <c r="J63" s="6" t="s">
        <v>18</v>
      </c>
      <c r="K63" s="7"/>
    </row>
    <row r="64" spans="2:12" x14ac:dyDescent="0.3">
      <c r="B64" s="31" t="s">
        <v>65</v>
      </c>
      <c r="C64" s="10"/>
      <c r="D64" s="10"/>
      <c r="E64" s="10"/>
      <c r="F64" s="10"/>
      <c r="G64" s="11"/>
      <c r="H64" s="6"/>
      <c r="I64" s="6"/>
      <c r="J64" s="6" t="s">
        <v>18</v>
      </c>
      <c r="K64" s="7"/>
    </row>
    <row r="65" spans="2:11" x14ac:dyDescent="0.3">
      <c r="B65" s="31" t="s">
        <v>66</v>
      </c>
      <c r="C65" s="10"/>
      <c r="D65" s="10"/>
      <c r="E65" s="10"/>
      <c r="F65" s="10"/>
      <c r="G65" s="11"/>
      <c r="H65" s="6"/>
      <c r="I65" s="6"/>
      <c r="J65" s="6" t="s">
        <v>18</v>
      </c>
      <c r="K65" s="7"/>
    </row>
    <row r="66" spans="2:11" x14ac:dyDescent="0.3">
      <c r="B66" s="31" t="s">
        <v>67</v>
      </c>
      <c r="C66" s="10"/>
      <c r="D66" s="10"/>
      <c r="E66" s="10"/>
      <c r="F66" s="10"/>
      <c r="G66" s="11"/>
      <c r="H66" s="6"/>
      <c r="I66" s="6"/>
      <c r="J66" s="6" t="s">
        <v>18</v>
      </c>
      <c r="K66" s="7"/>
    </row>
    <row r="67" spans="2:11" x14ac:dyDescent="0.3">
      <c r="B67" s="31" t="s">
        <v>68</v>
      </c>
      <c r="C67" s="10"/>
      <c r="D67" s="10"/>
      <c r="E67" s="10"/>
      <c r="F67" s="10"/>
      <c r="G67" s="11"/>
      <c r="H67" s="6"/>
      <c r="I67" s="6"/>
      <c r="J67" s="6" t="s">
        <v>18</v>
      </c>
      <c r="K67" s="7"/>
    </row>
    <row r="68" spans="2:11" x14ac:dyDescent="0.3">
      <c r="B68" s="31" t="s">
        <v>69</v>
      </c>
      <c r="C68" s="10"/>
      <c r="D68" s="10"/>
      <c r="E68" s="10"/>
      <c r="F68" s="10"/>
      <c r="G68" s="11"/>
      <c r="H68" s="6"/>
      <c r="I68" s="6"/>
      <c r="J68" s="6" t="s">
        <v>18</v>
      </c>
      <c r="K68" s="7"/>
    </row>
    <row r="69" spans="2:11" x14ac:dyDescent="0.3">
      <c r="B69" s="31" t="s">
        <v>70</v>
      </c>
      <c r="C69" s="10"/>
      <c r="D69" s="10"/>
      <c r="E69" s="10"/>
      <c r="F69" s="10"/>
      <c r="G69" s="11"/>
      <c r="H69" s="6"/>
      <c r="I69" s="6"/>
      <c r="J69" s="6" t="s">
        <v>18</v>
      </c>
      <c r="K69" s="7"/>
    </row>
    <row r="70" spans="2:11" x14ac:dyDescent="0.3">
      <c r="B70" s="31" t="s">
        <v>71</v>
      </c>
      <c r="C70" s="10"/>
      <c r="D70" s="10"/>
      <c r="E70" s="10"/>
      <c r="F70" s="10"/>
      <c r="G70" s="11"/>
      <c r="H70" s="6"/>
      <c r="I70" s="6"/>
      <c r="J70" s="6" t="s">
        <v>18</v>
      </c>
      <c r="K70" s="7"/>
    </row>
    <row r="71" spans="2:11" x14ac:dyDescent="0.3">
      <c r="B71" s="31" t="s">
        <v>72</v>
      </c>
      <c r="C71" s="10"/>
      <c r="D71" s="10"/>
      <c r="E71" s="10"/>
      <c r="F71" s="10"/>
      <c r="G71" s="11"/>
      <c r="H71" s="6"/>
      <c r="I71" s="6"/>
      <c r="J71" s="6" t="s">
        <v>18</v>
      </c>
      <c r="K71" s="7"/>
    </row>
    <row r="72" spans="2:11" ht="27" x14ac:dyDescent="0.3">
      <c r="B72" s="52" t="s">
        <v>60</v>
      </c>
      <c r="C72" s="10"/>
      <c r="D72" s="10"/>
      <c r="E72" s="10"/>
      <c r="F72" s="10"/>
      <c r="G72" s="11"/>
      <c r="H72" s="6"/>
      <c r="I72" s="6"/>
      <c r="J72" s="6"/>
      <c r="K72" s="7"/>
    </row>
    <row r="73" spans="2:11" x14ac:dyDescent="0.3">
      <c r="B73" s="31" t="s">
        <v>73</v>
      </c>
      <c r="C73" s="10"/>
      <c r="D73" s="10"/>
      <c r="E73" s="10"/>
      <c r="F73" s="10"/>
      <c r="G73" s="11"/>
      <c r="H73" s="6"/>
      <c r="I73" s="6"/>
      <c r="J73" s="6" t="s">
        <v>18</v>
      </c>
      <c r="K73" s="7"/>
    </row>
    <row r="74" spans="2:11" x14ac:dyDescent="0.3">
      <c r="B74" s="31" t="s">
        <v>74</v>
      </c>
      <c r="C74" s="10"/>
      <c r="D74" s="10"/>
      <c r="E74" s="10"/>
      <c r="F74" s="10"/>
      <c r="G74" s="11"/>
      <c r="H74" s="6"/>
      <c r="I74" s="6"/>
      <c r="J74" s="6" t="s">
        <v>18</v>
      </c>
      <c r="K74" s="7"/>
    </row>
    <row r="75" spans="2:11" x14ac:dyDescent="0.3">
      <c r="B75" s="31" t="s">
        <v>75</v>
      </c>
      <c r="C75" s="10"/>
      <c r="D75" s="10"/>
      <c r="E75" s="10"/>
      <c r="F75" s="10"/>
      <c r="G75" s="11"/>
      <c r="H75" s="6"/>
      <c r="I75" s="6"/>
      <c r="J75" s="6" t="s">
        <v>18</v>
      </c>
      <c r="K75" s="7"/>
    </row>
    <row r="76" spans="2:11" x14ac:dyDescent="0.3">
      <c r="B76" s="31" t="s">
        <v>76</v>
      </c>
      <c r="C76" s="10"/>
      <c r="D76" s="10"/>
      <c r="E76" s="10"/>
      <c r="F76" s="10"/>
      <c r="G76" s="11"/>
      <c r="H76" s="6"/>
      <c r="I76" s="6"/>
      <c r="J76" s="6" t="s">
        <v>18</v>
      </c>
      <c r="K76" s="7"/>
    </row>
    <row r="77" spans="2:11" ht="21.6" x14ac:dyDescent="0.3">
      <c r="B77" s="44" t="s">
        <v>77</v>
      </c>
      <c r="C77" s="10"/>
      <c r="D77" s="10"/>
      <c r="E77" s="10"/>
      <c r="F77" s="10"/>
      <c r="G77" s="11"/>
      <c r="H77" s="6"/>
      <c r="I77" s="6"/>
      <c r="J77" s="6" t="s">
        <v>18</v>
      </c>
      <c r="K77" s="7"/>
    </row>
    <row r="78" spans="2:11" x14ac:dyDescent="0.3">
      <c r="B78" s="31" t="s">
        <v>78</v>
      </c>
      <c r="C78" s="10"/>
      <c r="D78" s="10"/>
      <c r="E78" s="10"/>
      <c r="F78" s="10"/>
      <c r="G78" s="11"/>
      <c r="H78" s="6"/>
      <c r="I78" s="6"/>
      <c r="J78" s="6" t="s">
        <v>18</v>
      </c>
      <c r="K78" s="7"/>
    </row>
    <row r="79" spans="2:11" x14ac:dyDescent="0.3">
      <c r="B79" s="31" t="s">
        <v>79</v>
      </c>
      <c r="C79" s="10"/>
      <c r="D79" s="10"/>
      <c r="E79" s="10"/>
      <c r="F79" s="10"/>
      <c r="G79" s="11"/>
      <c r="H79" s="6"/>
      <c r="I79" s="6"/>
      <c r="J79" s="6" t="s">
        <v>18</v>
      </c>
      <c r="K79" s="7"/>
    </row>
    <row r="80" spans="2:11" x14ac:dyDescent="0.3">
      <c r="B80" s="31" t="s">
        <v>80</v>
      </c>
      <c r="C80" s="10"/>
      <c r="D80" s="10"/>
      <c r="E80" s="10"/>
      <c r="F80" s="10"/>
      <c r="G80" s="11"/>
      <c r="H80" s="6"/>
      <c r="I80" s="6"/>
      <c r="J80" s="6" t="s">
        <v>18</v>
      </c>
      <c r="K80" s="7"/>
    </row>
    <row r="81" spans="2:11" x14ac:dyDescent="0.3">
      <c r="B81" s="9" t="s">
        <v>61</v>
      </c>
      <c r="C81" s="10"/>
      <c r="D81" s="10"/>
      <c r="E81" s="10"/>
      <c r="F81" s="10"/>
      <c r="G81" s="11"/>
      <c r="H81" s="6"/>
      <c r="I81" s="6"/>
      <c r="J81" s="6" t="s">
        <v>18</v>
      </c>
      <c r="K81" s="7"/>
    </row>
    <row r="82" spans="2:11" x14ac:dyDescent="0.3">
      <c r="B82" s="31" t="s">
        <v>81</v>
      </c>
      <c r="C82" s="10"/>
      <c r="D82" s="10"/>
      <c r="E82" s="10"/>
      <c r="F82" s="10"/>
      <c r="G82" s="11"/>
      <c r="H82" s="6"/>
      <c r="I82" s="6"/>
      <c r="J82" s="6" t="s">
        <v>18</v>
      </c>
      <c r="K82" s="7"/>
    </row>
    <row r="83" spans="2:11" x14ac:dyDescent="0.3">
      <c r="B83" s="31" t="s">
        <v>82</v>
      </c>
      <c r="C83" s="10"/>
      <c r="D83" s="10"/>
      <c r="E83" s="10"/>
      <c r="F83" s="10"/>
      <c r="G83" s="11"/>
      <c r="H83" s="6"/>
      <c r="I83" s="6"/>
      <c r="J83" s="6" t="s">
        <v>18</v>
      </c>
      <c r="K83" s="7"/>
    </row>
    <row r="84" spans="2:11" x14ac:dyDescent="0.3">
      <c r="B84" s="31" t="s">
        <v>83</v>
      </c>
      <c r="C84" s="10"/>
      <c r="D84" s="10"/>
      <c r="E84" s="10"/>
      <c r="F84" s="10"/>
      <c r="G84" s="11"/>
      <c r="H84" s="6"/>
      <c r="I84" s="6"/>
      <c r="J84" s="6" t="s">
        <v>18</v>
      </c>
      <c r="K84" s="7"/>
    </row>
    <row r="85" spans="2:11" x14ac:dyDescent="0.3">
      <c r="B85" s="31" t="s">
        <v>84</v>
      </c>
      <c r="C85" s="10"/>
      <c r="D85" s="10"/>
      <c r="E85" s="10"/>
      <c r="F85" s="10"/>
      <c r="G85" s="11"/>
      <c r="H85" s="6"/>
      <c r="I85" s="6"/>
      <c r="J85" s="6" t="s">
        <v>18</v>
      </c>
      <c r="K85" s="7"/>
    </row>
    <row r="86" spans="2:11" x14ac:dyDescent="0.3">
      <c r="B86" s="31" t="s">
        <v>85</v>
      </c>
      <c r="C86" s="10"/>
      <c r="D86" s="10"/>
      <c r="E86" s="10"/>
      <c r="F86" s="10"/>
      <c r="G86" s="11"/>
      <c r="H86" s="6"/>
      <c r="I86" s="6"/>
      <c r="J86" s="6" t="s">
        <v>18</v>
      </c>
      <c r="K86" s="7"/>
    </row>
    <row r="87" spans="2:11" x14ac:dyDescent="0.3">
      <c r="B87" s="31" t="s">
        <v>86</v>
      </c>
      <c r="C87" s="10"/>
      <c r="D87" s="10"/>
      <c r="E87" s="10"/>
      <c r="F87" s="10"/>
      <c r="G87" s="11"/>
      <c r="H87" s="6"/>
      <c r="I87" s="6"/>
      <c r="J87" s="6" t="s">
        <v>18</v>
      </c>
      <c r="K87" s="7"/>
    </row>
    <row r="88" spans="2:11" x14ac:dyDescent="0.3">
      <c r="B88" s="31" t="s">
        <v>87</v>
      </c>
      <c r="C88" s="10"/>
      <c r="D88" s="10"/>
      <c r="E88" s="10"/>
      <c r="F88" s="10"/>
      <c r="G88" s="11"/>
      <c r="H88" s="6"/>
      <c r="I88" s="6"/>
      <c r="J88" s="6" t="s">
        <v>18</v>
      </c>
      <c r="K88" s="7"/>
    </row>
    <row r="89" spans="2:11" x14ac:dyDescent="0.3">
      <c r="B89" s="31" t="s">
        <v>88</v>
      </c>
      <c r="C89" s="10"/>
      <c r="D89" s="10"/>
      <c r="E89" s="10"/>
      <c r="F89" s="10"/>
      <c r="G89" s="11"/>
      <c r="H89" s="6"/>
      <c r="I89" s="6"/>
      <c r="J89" s="6" t="s">
        <v>18</v>
      </c>
      <c r="K89" s="7"/>
    </row>
    <row r="90" spans="2:11" x14ac:dyDescent="0.3">
      <c r="B90" s="31" t="s">
        <v>89</v>
      </c>
      <c r="C90" s="10"/>
      <c r="D90" s="10"/>
      <c r="E90" s="10"/>
      <c r="F90" s="10"/>
      <c r="G90" s="11"/>
      <c r="H90" s="6"/>
      <c r="I90" s="6"/>
      <c r="J90" s="6" t="s">
        <v>18</v>
      </c>
      <c r="K90" s="7"/>
    </row>
    <row r="91" spans="2:11" x14ac:dyDescent="0.3">
      <c r="B91" s="9" t="s">
        <v>62</v>
      </c>
      <c r="C91" s="10"/>
      <c r="D91" s="10"/>
      <c r="E91" s="10"/>
      <c r="F91" s="10"/>
      <c r="G91" s="11"/>
      <c r="H91" s="6"/>
      <c r="I91" s="6"/>
      <c r="J91" s="6"/>
      <c r="K91" s="7"/>
    </row>
    <row r="92" spans="2:11" x14ac:dyDescent="0.3">
      <c r="B92" s="31" t="s">
        <v>90</v>
      </c>
      <c r="C92" s="10"/>
      <c r="D92" s="10"/>
      <c r="E92" s="10"/>
      <c r="F92" s="10"/>
      <c r="G92" s="11"/>
      <c r="H92" s="6"/>
      <c r="I92" s="6"/>
      <c r="J92" s="6" t="s">
        <v>18</v>
      </c>
      <c r="K92" s="7"/>
    </row>
    <row r="93" spans="2:11" x14ac:dyDescent="0.3">
      <c r="B93" s="31" t="s">
        <v>91</v>
      </c>
      <c r="C93" s="10"/>
      <c r="D93" s="10"/>
      <c r="E93" s="10"/>
      <c r="F93" s="10"/>
      <c r="G93" s="11"/>
      <c r="H93" s="6"/>
      <c r="I93" s="6"/>
      <c r="J93" s="6" t="s">
        <v>18</v>
      </c>
      <c r="K93" s="7"/>
    </row>
    <row r="94" spans="2:11" x14ac:dyDescent="0.3">
      <c r="B94" s="9" t="s">
        <v>63</v>
      </c>
      <c r="C94" s="10"/>
      <c r="D94" s="10"/>
      <c r="E94" s="10"/>
      <c r="F94" s="10"/>
      <c r="G94" s="11"/>
      <c r="H94" s="6"/>
      <c r="I94" s="6"/>
      <c r="J94" s="6"/>
      <c r="K94" s="7"/>
    </row>
    <row r="95" spans="2:11" x14ac:dyDescent="0.3">
      <c r="B95" s="44" t="s">
        <v>92</v>
      </c>
      <c r="C95" s="10"/>
      <c r="D95" s="10"/>
      <c r="E95" s="10"/>
      <c r="F95" s="10"/>
      <c r="G95" s="11"/>
      <c r="H95" s="6"/>
      <c r="I95" s="6"/>
      <c r="J95" s="6" t="s">
        <v>18</v>
      </c>
      <c r="K95" s="7"/>
    </row>
    <row r="96" spans="2:11" x14ac:dyDescent="0.3">
      <c r="B96" s="44" t="s">
        <v>93</v>
      </c>
      <c r="C96" s="10"/>
      <c r="D96" s="10"/>
      <c r="E96" s="10"/>
      <c r="F96" s="10"/>
      <c r="G96" s="11"/>
      <c r="H96" s="6"/>
      <c r="I96" s="6"/>
      <c r="J96" s="6" t="s">
        <v>18</v>
      </c>
      <c r="K96" s="7"/>
    </row>
    <row r="97" spans="2:11" x14ac:dyDescent="0.3">
      <c r="B97" s="44" t="s">
        <v>94</v>
      </c>
      <c r="C97" s="10"/>
      <c r="D97" s="10"/>
      <c r="E97" s="10"/>
      <c r="F97" s="10"/>
      <c r="G97" s="11"/>
      <c r="H97" s="6"/>
      <c r="I97" s="6"/>
      <c r="J97" s="6" t="s">
        <v>18</v>
      </c>
      <c r="K97" s="7"/>
    </row>
    <row r="98" spans="2:11" x14ac:dyDescent="0.3">
      <c r="B98" s="44" t="s">
        <v>67</v>
      </c>
      <c r="C98" s="10"/>
      <c r="D98" s="10"/>
      <c r="E98" s="10"/>
      <c r="F98" s="10"/>
      <c r="G98" s="11"/>
      <c r="H98" s="6"/>
      <c r="I98" s="6"/>
      <c r="J98" s="6" t="s">
        <v>18</v>
      </c>
      <c r="K98" s="7"/>
    </row>
    <row r="99" spans="2:11" x14ac:dyDescent="0.3">
      <c r="B99" s="44" t="s">
        <v>75</v>
      </c>
      <c r="C99" s="10"/>
      <c r="D99" s="10"/>
      <c r="E99" s="10"/>
      <c r="F99" s="10"/>
      <c r="G99" s="11"/>
      <c r="H99" s="6"/>
      <c r="I99" s="6"/>
      <c r="J99" s="6" t="s">
        <v>18</v>
      </c>
      <c r="K99" s="7"/>
    </row>
    <row r="100" spans="2:11" x14ac:dyDescent="0.3">
      <c r="B100" s="44" t="s">
        <v>95</v>
      </c>
      <c r="C100" s="10"/>
      <c r="D100" s="10"/>
      <c r="E100" s="10"/>
      <c r="F100" s="10"/>
      <c r="G100" s="11"/>
      <c r="H100" s="6"/>
      <c r="I100" s="6"/>
      <c r="J100" s="6" t="s">
        <v>18</v>
      </c>
      <c r="K100" s="7"/>
    </row>
    <row r="101" spans="2:11" x14ac:dyDescent="0.3">
      <c r="B101" s="44" t="s">
        <v>96</v>
      </c>
      <c r="C101" s="10"/>
      <c r="D101" s="10"/>
      <c r="E101" s="10"/>
      <c r="F101" s="10"/>
      <c r="G101" s="11"/>
      <c r="H101" s="6"/>
      <c r="I101" s="6"/>
      <c r="J101" s="6" t="s">
        <v>18</v>
      </c>
      <c r="K101" s="7"/>
    </row>
    <row r="102" spans="2:11" x14ac:dyDescent="0.3">
      <c r="B102" s="44" t="s">
        <v>97</v>
      </c>
      <c r="C102" s="10"/>
      <c r="D102" s="10"/>
      <c r="E102" s="10"/>
      <c r="F102" s="10"/>
      <c r="G102" s="11"/>
      <c r="H102" s="6"/>
      <c r="I102" s="6"/>
      <c r="J102" s="6" t="s">
        <v>18</v>
      </c>
      <c r="K102" s="7"/>
    </row>
    <row r="103" spans="2:11" x14ac:dyDescent="0.3">
      <c r="B103" s="44" t="s">
        <v>98</v>
      </c>
      <c r="C103" s="10"/>
      <c r="D103" s="10"/>
      <c r="E103" s="10"/>
      <c r="F103" s="10"/>
      <c r="G103" s="11"/>
      <c r="H103" s="6"/>
      <c r="I103" s="6"/>
      <c r="J103" s="6" t="s">
        <v>18</v>
      </c>
      <c r="K103" s="7"/>
    </row>
    <row r="104" spans="2:11" x14ac:dyDescent="0.3">
      <c r="B104" s="44" t="s">
        <v>99</v>
      </c>
      <c r="C104" s="10"/>
      <c r="D104" s="10"/>
      <c r="E104" s="10"/>
      <c r="F104" s="10"/>
      <c r="G104" s="11"/>
      <c r="H104" s="6"/>
      <c r="I104" s="6"/>
      <c r="J104" s="6" t="s">
        <v>18</v>
      </c>
      <c r="K104" s="7"/>
    </row>
    <row r="105" spans="2:11" x14ac:dyDescent="0.3">
      <c r="B105" s="44" t="s">
        <v>100</v>
      </c>
      <c r="C105" s="10"/>
      <c r="D105" s="10"/>
      <c r="E105" s="10"/>
      <c r="F105" s="10"/>
      <c r="G105" s="11"/>
      <c r="H105" s="6"/>
      <c r="I105" s="6"/>
      <c r="J105" s="6" t="s">
        <v>18</v>
      </c>
      <c r="K105" s="7"/>
    </row>
    <row r="106" spans="2:11" ht="21.6" x14ac:dyDescent="0.3">
      <c r="B106" s="44" t="s">
        <v>101</v>
      </c>
      <c r="C106" s="10"/>
      <c r="D106" s="10"/>
      <c r="E106" s="10"/>
      <c r="F106" s="10"/>
      <c r="G106" s="11"/>
      <c r="H106" s="6"/>
      <c r="I106" s="6"/>
      <c r="J106" s="6" t="s">
        <v>18</v>
      </c>
      <c r="K106" s="7"/>
    </row>
    <row r="107" spans="2:11" ht="21.6" x14ac:dyDescent="0.3">
      <c r="B107" s="44" t="s">
        <v>102</v>
      </c>
      <c r="C107" s="10"/>
      <c r="D107" s="10"/>
      <c r="E107" s="10"/>
      <c r="F107" s="10"/>
      <c r="G107" s="11"/>
      <c r="H107" s="6"/>
      <c r="I107" s="6"/>
      <c r="J107" s="6" t="s">
        <v>18</v>
      </c>
      <c r="K107" s="7"/>
    </row>
    <row r="108" spans="2:11" x14ac:dyDescent="0.3">
      <c r="B108" s="44" t="s">
        <v>103</v>
      </c>
      <c r="C108" s="10"/>
      <c r="D108" s="10"/>
      <c r="E108" s="10"/>
      <c r="F108" s="10"/>
      <c r="G108" s="11"/>
      <c r="H108" s="6"/>
      <c r="I108" s="6"/>
      <c r="J108" s="6" t="s">
        <v>18</v>
      </c>
      <c r="K108" s="7"/>
    </row>
    <row r="109" spans="2:11" x14ac:dyDescent="0.3">
      <c r="B109" s="44" t="s">
        <v>104</v>
      </c>
      <c r="C109" s="10"/>
      <c r="D109" s="10"/>
      <c r="E109" s="10"/>
      <c r="F109" s="10"/>
      <c r="G109" s="11"/>
      <c r="H109" s="6"/>
      <c r="I109" s="6"/>
      <c r="J109" s="6" t="s">
        <v>18</v>
      </c>
      <c r="K109" s="7"/>
    </row>
    <row r="110" spans="2:11" x14ac:dyDescent="0.3">
      <c r="B110" s="9" t="s">
        <v>105</v>
      </c>
      <c r="C110" s="10"/>
      <c r="D110" s="10"/>
      <c r="E110" s="10"/>
      <c r="F110" s="10"/>
      <c r="G110" s="11"/>
      <c r="H110" s="6"/>
      <c r="I110" s="6"/>
      <c r="J110" s="6"/>
      <c r="K110" s="7"/>
    </row>
    <row r="111" spans="2:11" x14ac:dyDescent="0.3">
      <c r="B111" s="31" t="s">
        <v>106</v>
      </c>
      <c r="C111" s="10"/>
      <c r="D111" s="10"/>
      <c r="E111" s="10"/>
      <c r="F111" s="10"/>
      <c r="G111" s="11"/>
      <c r="H111" s="6"/>
      <c r="I111" s="6"/>
      <c r="J111" s="6" t="s">
        <v>18</v>
      </c>
      <c r="K111" s="7"/>
    </row>
    <row r="112" spans="2:11" x14ac:dyDescent="0.3">
      <c r="B112" s="31" t="s">
        <v>94</v>
      </c>
      <c r="C112" s="10"/>
      <c r="D112" s="10"/>
      <c r="E112" s="10"/>
      <c r="F112" s="10"/>
      <c r="G112" s="11"/>
      <c r="H112" s="6"/>
      <c r="I112" s="6"/>
      <c r="J112" s="6" t="s">
        <v>18</v>
      </c>
      <c r="K112" s="7"/>
    </row>
    <row r="113" spans="1:12" x14ac:dyDescent="0.3">
      <c r="B113" s="31" t="s">
        <v>107</v>
      </c>
      <c r="C113" s="10"/>
      <c r="D113" s="10"/>
      <c r="E113" s="10"/>
      <c r="F113" s="10"/>
      <c r="G113" s="11"/>
      <c r="H113" s="6"/>
      <c r="I113" s="6"/>
      <c r="J113" s="6" t="s">
        <v>18</v>
      </c>
      <c r="K113" s="7"/>
    </row>
    <row r="114" spans="1:12" x14ac:dyDescent="0.3">
      <c r="B114" s="31" t="s">
        <v>348</v>
      </c>
      <c r="C114" s="10"/>
      <c r="D114" s="10"/>
      <c r="E114" s="10"/>
      <c r="F114" s="10"/>
      <c r="G114" s="6" t="s">
        <v>18</v>
      </c>
      <c r="H114" s="6"/>
      <c r="I114" s="6"/>
      <c r="J114" s="6"/>
      <c r="K114" s="7"/>
    </row>
    <row r="115" spans="1:12" x14ac:dyDescent="0.3">
      <c r="B115" s="31" t="s">
        <v>108</v>
      </c>
      <c r="C115" s="10"/>
      <c r="D115" s="10"/>
      <c r="E115" s="10"/>
      <c r="F115" s="10"/>
      <c r="G115" s="11"/>
      <c r="H115" s="6"/>
      <c r="I115" s="6"/>
      <c r="J115" s="6" t="s">
        <v>18</v>
      </c>
      <c r="K115" s="7"/>
    </row>
    <row r="116" spans="1:12" ht="15" thickBot="1" x14ac:dyDescent="0.35">
      <c r="B116" s="40" t="s">
        <v>109</v>
      </c>
      <c r="C116" s="50"/>
      <c r="D116" s="50"/>
      <c r="E116" s="50"/>
      <c r="F116" s="50"/>
      <c r="G116" s="51"/>
      <c r="H116" s="26"/>
      <c r="I116" s="26"/>
      <c r="J116" s="6" t="s">
        <v>18</v>
      </c>
      <c r="K116" s="7"/>
    </row>
    <row r="117" spans="1:12" ht="15" thickBot="1" x14ac:dyDescent="0.35">
      <c r="A117" s="3"/>
      <c r="B117" s="22"/>
      <c r="C117" s="5"/>
      <c r="D117" s="5"/>
      <c r="E117" s="5"/>
      <c r="F117" s="5"/>
      <c r="G117" s="5"/>
      <c r="H117" s="5"/>
      <c r="I117" s="5"/>
      <c r="J117" s="5"/>
      <c r="K117" s="5"/>
      <c r="L117" s="3"/>
    </row>
    <row r="118" spans="1:12" ht="15.6" x14ac:dyDescent="0.3">
      <c r="B118" s="247" t="s">
        <v>270</v>
      </c>
      <c r="C118" s="248"/>
      <c r="D118" s="248"/>
      <c r="E118" s="248"/>
      <c r="F118" s="248"/>
      <c r="G118" s="248"/>
      <c r="H118" s="248"/>
      <c r="I118" s="248"/>
      <c r="J118" s="248"/>
      <c r="K118" s="249"/>
    </row>
    <row r="119" spans="1:12" ht="15.6" x14ac:dyDescent="0.3">
      <c r="B119" s="12"/>
      <c r="C119" s="13"/>
      <c r="D119" s="13"/>
      <c r="E119" s="13"/>
      <c r="F119" s="13"/>
      <c r="G119" s="13"/>
      <c r="H119" s="13"/>
      <c r="I119" s="13"/>
      <c r="J119" s="13"/>
      <c r="K119" s="14"/>
    </row>
    <row r="120" spans="1:12" ht="14.25" customHeight="1" x14ac:dyDescent="0.3">
      <c r="B120" s="220" t="s">
        <v>8</v>
      </c>
      <c r="C120" s="221"/>
      <c r="D120" s="221"/>
      <c r="E120" s="221"/>
      <c r="F120" s="221"/>
      <c r="G120" s="221"/>
      <c r="H120" s="221"/>
      <c r="I120" s="221"/>
      <c r="J120" s="221"/>
      <c r="K120" s="222"/>
    </row>
    <row r="121" spans="1:12" ht="21.75" customHeight="1" x14ac:dyDescent="0.3">
      <c r="B121" s="8" t="s">
        <v>9</v>
      </c>
      <c r="C121" s="229" t="s">
        <v>34</v>
      </c>
      <c r="D121" s="230"/>
      <c r="E121" s="230"/>
      <c r="F121" s="230"/>
      <c r="G121" s="231"/>
      <c r="H121" s="259" t="s">
        <v>26</v>
      </c>
      <c r="I121" s="260"/>
      <c r="J121" s="230" t="s">
        <v>12</v>
      </c>
      <c r="K121" s="232"/>
    </row>
    <row r="122" spans="1:12" x14ac:dyDescent="0.3">
      <c r="B122" s="9"/>
      <c r="C122" s="10" t="s">
        <v>13</v>
      </c>
      <c r="D122" s="10" t="s">
        <v>14</v>
      </c>
      <c r="E122" s="10" t="s">
        <v>15</v>
      </c>
      <c r="F122" s="10" t="s">
        <v>16</v>
      </c>
      <c r="G122" s="11" t="s">
        <v>17</v>
      </c>
      <c r="H122" s="6">
        <v>2</v>
      </c>
      <c r="I122" s="6">
        <v>1</v>
      </c>
      <c r="J122" s="6">
        <v>4</v>
      </c>
      <c r="K122" s="7">
        <v>1</v>
      </c>
    </row>
    <row r="123" spans="1:12" x14ac:dyDescent="0.3">
      <c r="B123" s="31" t="s">
        <v>35</v>
      </c>
      <c r="C123" s="16"/>
      <c r="D123" s="16"/>
      <c r="E123" s="16"/>
      <c r="F123" s="32"/>
      <c r="G123" s="16" t="s">
        <v>18</v>
      </c>
      <c r="H123" s="16"/>
      <c r="I123" s="16"/>
      <c r="J123" s="16"/>
      <c r="K123" s="17"/>
    </row>
    <row r="124" spans="1:12" x14ac:dyDescent="0.3">
      <c r="B124" s="31" t="s">
        <v>347</v>
      </c>
      <c r="C124" s="16"/>
      <c r="D124" s="16"/>
      <c r="E124" s="16"/>
      <c r="F124" s="32"/>
      <c r="G124" s="16"/>
      <c r="H124" s="16"/>
      <c r="I124" s="16" t="s">
        <v>18</v>
      </c>
      <c r="J124" s="16"/>
      <c r="K124" s="17"/>
    </row>
    <row r="125" spans="1:12" x14ac:dyDescent="0.3">
      <c r="B125" s="31" t="s">
        <v>346</v>
      </c>
      <c r="C125" s="16"/>
      <c r="D125" s="16"/>
      <c r="E125" s="16"/>
      <c r="F125" s="32"/>
      <c r="G125" s="16" t="s">
        <v>18</v>
      </c>
      <c r="H125" s="16"/>
      <c r="I125" s="16"/>
      <c r="J125" s="16"/>
      <c r="K125" s="17"/>
    </row>
    <row r="126" spans="1:12" ht="21" customHeight="1" x14ac:dyDescent="0.3">
      <c r="B126" s="34" t="s">
        <v>46</v>
      </c>
      <c r="C126" s="16"/>
      <c r="D126" s="16"/>
      <c r="E126" s="16"/>
      <c r="F126" s="32"/>
      <c r="G126" s="16"/>
      <c r="H126" s="16"/>
      <c r="I126" s="16" t="s">
        <v>18</v>
      </c>
      <c r="J126" s="16"/>
      <c r="K126" s="17"/>
    </row>
    <row r="127" spans="1:12" x14ac:dyDescent="0.3">
      <c r="B127" s="48" t="s">
        <v>43</v>
      </c>
      <c r="C127" s="36"/>
      <c r="D127" s="36"/>
      <c r="E127" s="36"/>
      <c r="F127" s="37"/>
      <c r="G127" s="36"/>
      <c r="H127" s="36"/>
      <c r="I127" s="36"/>
      <c r="J127" s="36" t="s">
        <v>18</v>
      </c>
      <c r="K127" s="38"/>
    </row>
    <row r="128" spans="1:12" x14ac:dyDescent="0.3">
      <c r="B128" s="143" t="s">
        <v>47</v>
      </c>
      <c r="C128" s="36"/>
      <c r="D128" s="36"/>
      <c r="E128" s="36"/>
      <c r="F128" s="37"/>
      <c r="G128" s="36"/>
      <c r="H128" s="36"/>
      <c r="I128" s="36"/>
      <c r="J128" s="36"/>
      <c r="K128" s="38" t="s">
        <v>18</v>
      </c>
    </row>
    <row r="129" spans="2:12" x14ac:dyDescent="0.3">
      <c r="B129" s="186" t="s">
        <v>312</v>
      </c>
      <c r="C129" s="189"/>
      <c r="D129" s="142"/>
      <c r="E129" s="36"/>
      <c r="F129" s="37"/>
      <c r="G129" s="36"/>
      <c r="H129" s="36"/>
      <c r="I129" s="36"/>
      <c r="J129" s="36" t="s">
        <v>18</v>
      </c>
      <c r="K129" s="38"/>
    </row>
    <row r="130" spans="2:12" ht="19.8" customHeight="1" x14ac:dyDescent="0.3">
      <c r="B130" s="143" t="s">
        <v>25</v>
      </c>
      <c r="C130" s="203"/>
      <c r="D130" s="36"/>
      <c r="E130" s="36"/>
      <c r="F130" s="37"/>
      <c r="G130" s="36"/>
      <c r="H130" s="36"/>
      <c r="I130" s="36"/>
      <c r="J130" s="36" t="s">
        <v>18</v>
      </c>
      <c r="K130" s="38"/>
    </row>
    <row r="131" spans="2:12" ht="28.2" customHeight="1" x14ac:dyDescent="0.3">
      <c r="B131" s="39" t="s">
        <v>49</v>
      </c>
      <c r="C131" s="36"/>
      <c r="D131" s="36"/>
      <c r="E131" s="36"/>
      <c r="F131" s="37"/>
      <c r="G131" s="36"/>
      <c r="H131" s="36"/>
      <c r="I131" s="36"/>
      <c r="J131" s="36" t="s">
        <v>18</v>
      </c>
      <c r="K131" s="38"/>
    </row>
    <row r="132" spans="2:12" ht="15" thickBot="1" x14ac:dyDescent="0.35">
      <c r="B132" s="40" t="s">
        <v>48</v>
      </c>
      <c r="C132" s="41"/>
      <c r="D132" s="41"/>
      <c r="E132" s="41"/>
      <c r="F132" s="42"/>
      <c r="G132" s="41"/>
      <c r="H132" s="41"/>
      <c r="I132" s="41"/>
      <c r="J132" s="41"/>
      <c r="K132" s="43" t="s">
        <v>18</v>
      </c>
    </row>
    <row r="133" spans="2:12" ht="15" thickBot="1" x14ac:dyDescent="0.35">
      <c r="B133" s="22"/>
      <c r="C133" s="5"/>
      <c r="D133" s="5"/>
      <c r="E133" s="5"/>
      <c r="F133" s="5"/>
      <c r="G133" s="28"/>
      <c r="H133" s="5"/>
      <c r="I133" s="5"/>
      <c r="J133" s="5"/>
      <c r="K133" s="5"/>
      <c r="L133" s="3"/>
    </row>
    <row r="134" spans="2:12" ht="17.399999999999999" x14ac:dyDescent="0.3">
      <c r="B134" s="217" t="s">
        <v>51</v>
      </c>
      <c r="C134" s="218"/>
      <c r="D134" s="218"/>
      <c r="E134" s="218"/>
      <c r="F134" s="218"/>
      <c r="G134" s="218"/>
      <c r="H134" s="218"/>
      <c r="I134" s="218"/>
      <c r="J134" s="218"/>
      <c r="K134" s="219"/>
    </row>
    <row r="135" spans="2:12" ht="15.6" x14ac:dyDescent="0.3">
      <c r="B135" s="12"/>
      <c r="C135" s="13"/>
      <c r="D135" s="13"/>
      <c r="E135" s="13"/>
      <c r="F135" s="13"/>
      <c r="G135" s="13"/>
      <c r="H135" s="13"/>
      <c r="I135" s="13"/>
      <c r="J135" s="13"/>
      <c r="K135" s="14"/>
    </row>
    <row r="136" spans="2:12" x14ac:dyDescent="0.3">
      <c r="B136" s="220" t="s">
        <v>8</v>
      </c>
      <c r="C136" s="221"/>
      <c r="D136" s="221"/>
      <c r="E136" s="221"/>
      <c r="F136" s="221"/>
      <c r="G136" s="221"/>
      <c r="H136" s="221"/>
      <c r="I136" s="221"/>
      <c r="J136" s="221"/>
      <c r="K136" s="222"/>
    </row>
    <row r="137" spans="2:12" x14ac:dyDescent="0.3">
      <c r="B137" s="8" t="s">
        <v>9</v>
      </c>
      <c r="C137" s="224" t="s">
        <v>10</v>
      </c>
      <c r="D137" s="224"/>
      <c r="E137" s="224"/>
      <c r="F137" s="224"/>
      <c r="G137" s="224"/>
      <c r="H137" s="224" t="s">
        <v>45</v>
      </c>
      <c r="I137" s="224"/>
      <c r="J137" s="224" t="s">
        <v>12</v>
      </c>
      <c r="K137" s="225"/>
    </row>
    <row r="138" spans="2:12" x14ac:dyDescent="0.3">
      <c r="B138" s="9"/>
      <c r="C138" s="10" t="s">
        <v>13</v>
      </c>
      <c r="D138" s="10" t="s">
        <v>14</v>
      </c>
      <c r="E138" s="10" t="s">
        <v>15</v>
      </c>
      <c r="F138" s="10" t="s">
        <v>16</v>
      </c>
      <c r="G138" s="11" t="s">
        <v>17</v>
      </c>
      <c r="H138" s="6">
        <v>2</v>
      </c>
      <c r="I138" s="6">
        <v>1</v>
      </c>
      <c r="J138" s="6">
        <v>4</v>
      </c>
      <c r="K138" s="7">
        <v>1</v>
      </c>
    </row>
    <row r="139" spans="2:12" x14ac:dyDescent="0.3">
      <c r="B139" s="31" t="s">
        <v>328</v>
      </c>
      <c r="C139" s="16" t="s">
        <v>18</v>
      </c>
      <c r="D139" s="10"/>
      <c r="E139" s="10"/>
      <c r="F139" s="10"/>
      <c r="G139" s="11"/>
      <c r="H139" s="6"/>
      <c r="I139" s="6"/>
      <c r="J139" s="6"/>
      <c r="K139" s="7"/>
    </row>
    <row r="140" spans="2:12" x14ac:dyDescent="0.3">
      <c r="B140" s="31" t="s">
        <v>345</v>
      </c>
      <c r="C140" s="16"/>
      <c r="D140" s="10"/>
      <c r="E140" s="10"/>
      <c r="F140" s="10"/>
      <c r="G140" s="16" t="s">
        <v>18</v>
      </c>
      <c r="H140" s="6"/>
      <c r="I140" s="6"/>
      <c r="J140" s="6"/>
      <c r="K140" s="7"/>
    </row>
    <row r="141" spans="2:12" x14ac:dyDescent="0.3">
      <c r="B141" s="31" t="s">
        <v>347</v>
      </c>
      <c r="C141" s="16"/>
      <c r="D141" s="10"/>
      <c r="E141" s="10"/>
      <c r="F141" s="10"/>
      <c r="G141" s="16"/>
      <c r="H141" s="6"/>
      <c r="I141" s="16" t="s">
        <v>18</v>
      </c>
      <c r="J141" s="6"/>
      <c r="K141" s="7"/>
    </row>
    <row r="142" spans="2:12" x14ac:dyDescent="0.3">
      <c r="B142" s="31" t="s">
        <v>27</v>
      </c>
      <c r="C142" s="16" t="s">
        <v>18</v>
      </c>
      <c r="D142" s="16"/>
      <c r="E142" s="16"/>
      <c r="F142" s="10"/>
      <c r="G142" s="11"/>
      <c r="H142" s="6"/>
      <c r="I142" s="6"/>
      <c r="J142" s="6"/>
      <c r="K142" s="7"/>
    </row>
    <row r="143" spans="2:12" s="4" customFormat="1" x14ac:dyDescent="0.3">
      <c r="B143" s="31" t="s">
        <v>36</v>
      </c>
      <c r="C143" s="16"/>
      <c r="D143" s="16"/>
      <c r="E143" s="16" t="s">
        <v>18</v>
      </c>
      <c r="F143" s="16"/>
      <c r="G143" s="32"/>
      <c r="H143" s="16"/>
      <c r="I143" s="16"/>
      <c r="J143" s="16"/>
      <c r="K143" s="17"/>
    </row>
    <row r="144" spans="2:12" s="4" customFormat="1" x14ac:dyDescent="0.3">
      <c r="B144" s="31" t="s">
        <v>28</v>
      </c>
      <c r="C144" s="16"/>
      <c r="D144" s="16"/>
      <c r="E144" s="16"/>
      <c r="F144" s="16"/>
      <c r="G144" s="32"/>
      <c r="H144" s="16" t="s">
        <v>18</v>
      </c>
      <c r="I144" s="16"/>
      <c r="J144" s="16"/>
      <c r="K144" s="17"/>
    </row>
    <row r="145" spans="2:11" s="4" customFormat="1" x14ac:dyDescent="0.3">
      <c r="B145" s="48" t="s">
        <v>43</v>
      </c>
      <c r="C145" s="16"/>
      <c r="D145" s="16"/>
      <c r="E145" s="16"/>
      <c r="F145" s="16"/>
      <c r="G145" s="32"/>
      <c r="H145" s="16"/>
      <c r="I145" s="16"/>
      <c r="J145" s="16" t="s">
        <v>18</v>
      </c>
      <c r="K145" s="17"/>
    </row>
    <row r="146" spans="2:11" s="4" customFormat="1" x14ac:dyDescent="0.3">
      <c r="B146" s="143" t="s">
        <v>25</v>
      </c>
      <c r="C146" s="16"/>
      <c r="D146" s="16"/>
      <c r="E146" s="16"/>
      <c r="F146" s="16"/>
      <c r="G146" s="32"/>
      <c r="H146" s="16"/>
      <c r="I146" s="16"/>
      <c r="J146" s="16" t="s">
        <v>18</v>
      </c>
      <c r="K146" s="17"/>
    </row>
    <row r="147" spans="2:11" s="4" customFormat="1" ht="20.399999999999999" x14ac:dyDescent="0.3">
      <c r="B147" s="145" t="s">
        <v>53</v>
      </c>
      <c r="C147" s="16"/>
      <c r="D147" s="16"/>
      <c r="E147" s="16"/>
      <c r="F147" s="16"/>
      <c r="G147" s="32"/>
      <c r="H147" s="16"/>
      <c r="I147" s="16" t="s">
        <v>18</v>
      </c>
      <c r="J147" s="16"/>
      <c r="K147" s="17"/>
    </row>
    <row r="148" spans="2:11" s="4" customFormat="1" x14ac:dyDescent="0.3">
      <c r="B148" s="31" t="s">
        <v>50</v>
      </c>
      <c r="C148" s="16"/>
      <c r="D148" s="16"/>
      <c r="E148" s="16"/>
      <c r="F148" s="16"/>
      <c r="G148" s="32"/>
      <c r="H148" s="16"/>
      <c r="I148" s="16" t="s">
        <v>18</v>
      </c>
      <c r="J148" s="16"/>
      <c r="K148" s="17"/>
    </row>
    <row r="149" spans="2:11" s="4" customFormat="1" ht="15" thickBot="1" x14ac:dyDescent="0.35">
      <c r="B149" s="46"/>
      <c r="C149" s="47"/>
      <c r="D149" s="47"/>
      <c r="E149" s="47"/>
      <c r="F149" s="47"/>
      <c r="G149" s="49"/>
      <c r="H149" s="47"/>
      <c r="I149" s="47"/>
      <c r="J149" s="47"/>
      <c r="K149" s="47"/>
    </row>
    <row r="150" spans="2:11" s="4" customFormat="1" ht="17.399999999999999" x14ac:dyDescent="0.3">
      <c r="B150" s="217" t="s">
        <v>58</v>
      </c>
      <c r="C150" s="218"/>
      <c r="D150" s="218"/>
      <c r="E150" s="218"/>
      <c r="F150" s="218"/>
      <c r="G150" s="218"/>
      <c r="H150" s="218"/>
      <c r="I150" s="218"/>
      <c r="J150" s="218"/>
      <c r="K150" s="219"/>
    </row>
    <row r="151" spans="2:11" s="4" customFormat="1" ht="15.6" x14ac:dyDescent="0.3">
      <c r="B151" s="12"/>
      <c r="C151" s="13"/>
      <c r="D151" s="13"/>
      <c r="E151" s="13"/>
      <c r="F151" s="13"/>
      <c r="G151" s="13"/>
      <c r="H151" s="13"/>
      <c r="I151" s="13"/>
      <c r="J151" s="13"/>
      <c r="K151" s="14"/>
    </row>
    <row r="152" spans="2:11" s="4" customFormat="1" x14ac:dyDescent="0.3">
      <c r="B152" s="220" t="s">
        <v>8</v>
      </c>
      <c r="C152" s="221"/>
      <c r="D152" s="221"/>
      <c r="E152" s="221"/>
      <c r="F152" s="221"/>
      <c r="G152" s="221"/>
      <c r="H152" s="221"/>
      <c r="I152" s="221"/>
      <c r="J152" s="221"/>
      <c r="K152" s="222"/>
    </row>
    <row r="153" spans="2:11" s="4" customFormat="1" ht="15" customHeight="1" x14ac:dyDescent="0.3">
      <c r="B153" s="8" t="s">
        <v>9</v>
      </c>
      <c r="C153" s="223" t="s">
        <v>10</v>
      </c>
      <c r="D153" s="224"/>
      <c r="E153" s="224"/>
      <c r="F153" s="224"/>
      <c r="G153" s="224"/>
      <c r="H153" s="224" t="s">
        <v>45</v>
      </c>
      <c r="I153" s="224"/>
      <c r="J153" s="224" t="s">
        <v>12</v>
      </c>
      <c r="K153" s="225"/>
    </row>
    <row r="154" spans="2:11" s="4" customFormat="1" x14ac:dyDescent="0.3">
      <c r="B154" s="190"/>
      <c r="C154" s="195" t="s">
        <v>13</v>
      </c>
      <c r="D154" s="191" t="s">
        <v>14</v>
      </c>
      <c r="E154" s="182" t="s">
        <v>15</v>
      </c>
      <c r="F154" s="182" t="s">
        <v>16</v>
      </c>
      <c r="G154" s="183" t="s">
        <v>17</v>
      </c>
      <c r="H154" s="184">
        <v>2</v>
      </c>
      <c r="I154" s="184">
        <v>1</v>
      </c>
      <c r="J154" s="184">
        <v>4</v>
      </c>
      <c r="K154" s="185">
        <v>1</v>
      </c>
    </row>
    <row r="155" spans="2:11" s="4" customFormat="1" x14ac:dyDescent="0.3">
      <c r="B155" s="193" t="s">
        <v>337</v>
      </c>
      <c r="C155" s="189" t="s">
        <v>18</v>
      </c>
      <c r="D155" s="192"/>
      <c r="E155" s="192"/>
      <c r="F155" s="192"/>
      <c r="G155" s="196"/>
      <c r="H155" s="197"/>
      <c r="I155" s="197"/>
      <c r="J155" s="197"/>
      <c r="K155" s="197"/>
    </row>
    <row r="156" spans="2:11" s="4" customFormat="1" x14ac:dyDescent="0.3">
      <c r="B156" s="193" t="s">
        <v>56</v>
      </c>
      <c r="C156" s="189" t="s">
        <v>18</v>
      </c>
      <c r="D156" s="192"/>
      <c r="E156" s="192"/>
      <c r="F156" s="192"/>
      <c r="G156" s="196"/>
      <c r="H156" s="197"/>
      <c r="I156" s="197"/>
      <c r="J156" s="197"/>
      <c r="K156" s="197"/>
    </row>
    <row r="157" spans="2:11" s="4" customFormat="1" ht="14.55" customHeight="1" thickBot="1" x14ac:dyDescent="0.35">
      <c r="B157" s="194" t="s">
        <v>57</v>
      </c>
      <c r="C157" s="189" t="s">
        <v>18</v>
      </c>
      <c r="D157" s="192"/>
      <c r="E157" s="192"/>
      <c r="F157" s="192"/>
      <c r="G157" s="196"/>
      <c r="H157" s="197"/>
      <c r="I157" s="197"/>
      <c r="J157" s="197"/>
      <c r="K157" s="197"/>
    </row>
    <row r="158" spans="2:11" ht="15" thickBot="1" x14ac:dyDescent="0.35">
      <c r="B158" s="22"/>
      <c r="C158" s="5"/>
      <c r="D158" s="5"/>
      <c r="E158" s="5"/>
      <c r="F158" s="5"/>
      <c r="G158" s="5"/>
      <c r="H158" s="5"/>
      <c r="I158" s="5"/>
      <c r="J158" s="5"/>
      <c r="K158" s="5"/>
    </row>
    <row r="159" spans="2:11" ht="15.6" x14ac:dyDescent="0.3">
      <c r="B159" s="247" t="s">
        <v>335</v>
      </c>
      <c r="C159" s="248"/>
      <c r="D159" s="248"/>
      <c r="E159" s="248"/>
      <c r="F159" s="248"/>
      <c r="G159" s="248"/>
      <c r="H159" s="248"/>
      <c r="I159" s="248"/>
      <c r="J159" s="248"/>
      <c r="K159" s="249"/>
    </row>
    <row r="160" spans="2:11" ht="15.6" x14ac:dyDescent="0.3">
      <c r="B160" s="33"/>
      <c r="C160" s="13"/>
      <c r="D160" s="13"/>
      <c r="E160" s="13"/>
      <c r="F160" s="13"/>
      <c r="G160" s="13"/>
      <c r="H160" s="13"/>
      <c r="I160" s="13"/>
      <c r="J160" s="13"/>
      <c r="K160" s="14"/>
    </row>
    <row r="161" spans="2:11" x14ac:dyDescent="0.3">
      <c r="B161" s="54" t="s">
        <v>9</v>
      </c>
      <c r="C161" s="229" t="s">
        <v>10</v>
      </c>
      <c r="D161" s="230"/>
      <c r="E161" s="230"/>
      <c r="F161" s="230"/>
      <c r="G161" s="231"/>
      <c r="H161" s="229" t="s">
        <v>45</v>
      </c>
      <c r="I161" s="231"/>
      <c r="J161" s="229" t="s">
        <v>12</v>
      </c>
      <c r="K161" s="232"/>
    </row>
    <row r="162" spans="2:11" x14ac:dyDescent="0.3">
      <c r="B162" s="15"/>
      <c r="C162" s="10" t="s">
        <v>13</v>
      </c>
      <c r="D162" s="10" t="s">
        <v>14</v>
      </c>
      <c r="E162" s="10" t="s">
        <v>15</v>
      </c>
      <c r="F162" s="10" t="s">
        <v>16</v>
      </c>
      <c r="G162" s="11" t="s">
        <v>17</v>
      </c>
      <c r="H162" s="6">
        <v>2</v>
      </c>
      <c r="I162" s="6">
        <v>1</v>
      </c>
      <c r="J162" s="6">
        <v>2</v>
      </c>
      <c r="K162" s="7">
        <v>1</v>
      </c>
    </row>
    <row r="163" spans="2:11" x14ac:dyDescent="0.3">
      <c r="B163" s="53" t="s">
        <v>110</v>
      </c>
      <c r="C163" s="10"/>
      <c r="D163" s="10"/>
      <c r="E163" s="10"/>
      <c r="F163" s="10"/>
      <c r="G163" s="11"/>
      <c r="H163" s="6"/>
      <c r="I163" s="6"/>
      <c r="J163" s="6"/>
      <c r="K163" s="7"/>
    </row>
    <row r="164" spans="2:11" x14ac:dyDescent="0.3">
      <c r="B164" s="31" t="s">
        <v>114</v>
      </c>
      <c r="C164" s="10"/>
      <c r="D164" s="10"/>
      <c r="E164" s="10"/>
      <c r="F164" s="10"/>
      <c r="G164" s="11"/>
      <c r="H164" s="6"/>
      <c r="I164" s="6"/>
      <c r="J164" s="6"/>
      <c r="K164" s="7" t="s">
        <v>18</v>
      </c>
    </row>
    <row r="165" spans="2:11" x14ac:dyDescent="0.3">
      <c r="B165" s="53" t="s">
        <v>111</v>
      </c>
      <c r="C165" s="10"/>
      <c r="D165" s="10"/>
      <c r="E165" s="10"/>
      <c r="F165" s="10"/>
      <c r="G165" s="11"/>
      <c r="H165" s="6"/>
      <c r="I165" s="6"/>
      <c r="J165" s="6"/>
      <c r="K165" s="7"/>
    </row>
    <row r="166" spans="2:11" x14ac:dyDescent="0.3">
      <c r="B166" s="31" t="s">
        <v>90</v>
      </c>
      <c r="C166" s="10"/>
      <c r="D166" s="10"/>
      <c r="E166" s="10"/>
      <c r="F166" s="10"/>
      <c r="G166" s="11"/>
      <c r="H166" s="6"/>
      <c r="I166" s="6"/>
      <c r="J166" s="6"/>
      <c r="K166" s="7" t="s">
        <v>18</v>
      </c>
    </row>
    <row r="167" spans="2:11" x14ac:dyDescent="0.3">
      <c r="B167" s="31" t="s">
        <v>91</v>
      </c>
      <c r="C167" s="10"/>
      <c r="D167" s="10"/>
      <c r="E167" s="10"/>
      <c r="F167" s="10"/>
      <c r="G167" s="11"/>
      <c r="H167" s="6"/>
      <c r="I167" s="6"/>
      <c r="J167" s="6"/>
      <c r="K167" s="7" t="s">
        <v>18</v>
      </c>
    </row>
    <row r="168" spans="2:11" x14ac:dyDescent="0.3">
      <c r="B168" s="53" t="s">
        <v>112</v>
      </c>
      <c r="C168" s="10"/>
      <c r="D168" s="10"/>
      <c r="E168" s="10"/>
      <c r="F168" s="10"/>
      <c r="G168" s="11"/>
      <c r="H168" s="6"/>
      <c r="I168" s="6"/>
      <c r="J168" s="6"/>
      <c r="K168" s="7"/>
    </row>
    <row r="169" spans="2:11" x14ac:dyDescent="0.3">
      <c r="B169" s="31" t="s">
        <v>115</v>
      </c>
      <c r="C169" s="10"/>
      <c r="D169" s="10"/>
      <c r="E169" s="10"/>
      <c r="F169" s="10"/>
      <c r="G169" s="11"/>
      <c r="H169" s="6"/>
      <c r="I169" s="6"/>
      <c r="J169" s="6"/>
      <c r="K169" s="7" t="s">
        <v>18</v>
      </c>
    </row>
    <row r="170" spans="2:11" x14ac:dyDescent="0.3">
      <c r="B170" s="31" t="s">
        <v>94</v>
      </c>
      <c r="C170" s="10"/>
      <c r="D170" s="10"/>
      <c r="E170" s="10"/>
      <c r="F170" s="10"/>
      <c r="G170" s="11"/>
      <c r="H170" s="6"/>
      <c r="I170" s="6"/>
      <c r="J170" s="6"/>
      <c r="K170" s="7" t="s">
        <v>18</v>
      </c>
    </row>
    <row r="171" spans="2:11" x14ac:dyDescent="0.3">
      <c r="B171" s="31" t="s">
        <v>97</v>
      </c>
      <c r="C171" s="10"/>
      <c r="D171" s="10"/>
      <c r="E171" s="10"/>
      <c r="F171" s="10"/>
      <c r="G171" s="11"/>
      <c r="H171" s="6"/>
      <c r="I171" s="6"/>
      <c r="J171" s="6"/>
      <c r="K171" s="7" t="s">
        <v>18</v>
      </c>
    </row>
    <row r="172" spans="2:11" x14ac:dyDescent="0.3">
      <c r="B172" s="31" t="s">
        <v>116</v>
      </c>
      <c r="C172" s="10"/>
      <c r="D172" s="10"/>
      <c r="E172" s="10"/>
      <c r="F172" s="10"/>
      <c r="G172" s="11"/>
      <c r="H172" s="6"/>
      <c r="I172" s="6"/>
      <c r="J172" s="6"/>
      <c r="K172" s="7" t="s">
        <v>18</v>
      </c>
    </row>
    <row r="173" spans="2:11" x14ac:dyDescent="0.3">
      <c r="B173" s="53" t="s">
        <v>113</v>
      </c>
      <c r="C173" s="10"/>
      <c r="D173" s="10"/>
      <c r="E173" s="10"/>
      <c r="F173" s="10"/>
      <c r="G173" s="11"/>
      <c r="H173" s="6"/>
      <c r="I173" s="6"/>
      <c r="J173" s="6"/>
      <c r="K173" s="7"/>
    </row>
    <row r="174" spans="2:11" x14ac:dyDescent="0.3">
      <c r="B174" s="31" t="s">
        <v>106</v>
      </c>
      <c r="C174" s="10"/>
      <c r="D174" s="10"/>
      <c r="E174" s="10"/>
      <c r="F174" s="10"/>
      <c r="G174" s="11"/>
      <c r="H174" s="6"/>
      <c r="I174" s="6"/>
      <c r="J174" s="6"/>
      <c r="K174" s="7" t="s">
        <v>18</v>
      </c>
    </row>
    <row r="175" spans="2:11" x14ac:dyDescent="0.3">
      <c r="B175" s="31" t="s">
        <v>94</v>
      </c>
      <c r="C175" s="10"/>
      <c r="D175" s="10"/>
      <c r="E175" s="10"/>
      <c r="F175" s="10"/>
      <c r="G175" s="11"/>
      <c r="H175" s="6"/>
      <c r="I175" s="6"/>
      <c r="J175" s="6"/>
      <c r="K175" s="7" t="s">
        <v>18</v>
      </c>
    </row>
    <row r="176" spans="2:11" x14ac:dyDescent="0.3">
      <c r="B176" s="31" t="s">
        <v>107</v>
      </c>
      <c r="C176" s="10"/>
      <c r="D176" s="10"/>
      <c r="E176" s="10"/>
      <c r="F176" s="10"/>
      <c r="G176" s="11"/>
      <c r="H176" s="6"/>
      <c r="I176" s="6"/>
      <c r="J176" s="6"/>
      <c r="K176" s="7" t="s">
        <v>18</v>
      </c>
    </row>
    <row r="177" spans="2:12" x14ac:dyDescent="0.3">
      <c r="B177" s="31" t="s">
        <v>108</v>
      </c>
      <c r="C177" s="10"/>
      <c r="D177" s="10"/>
      <c r="E177" s="10"/>
      <c r="F177" s="10"/>
      <c r="G177" s="11"/>
      <c r="H177" s="6"/>
      <c r="I177" s="6"/>
      <c r="J177" s="6"/>
      <c r="K177" s="7" t="s">
        <v>18</v>
      </c>
    </row>
    <row r="178" spans="2:12" x14ac:dyDescent="0.3">
      <c r="B178" s="35" t="s">
        <v>348</v>
      </c>
      <c r="C178" s="182"/>
      <c r="D178" s="182"/>
      <c r="E178" s="182"/>
      <c r="F178" s="182"/>
      <c r="G178" s="7" t="s">
        <v>18</v>
      </c>
      <c r="H178" s="184"/>
      <c r="I178" s="7"/>
      <c r="J178" s="184"/>
      <c r="K178" s="185"/>
    </row>
    <row r="179" spans="2:12" ht="15" thickBot="1" x14ac:dyDescent="0.35">
      <c r="B179" s="40" t="s">
        <v>117</v>
      </c>
      <c r="C179" s="50"/>
      <c r="D179" s="50"/>
      <c r="E179" s="50"/>
      <c r="F179" s="50"/>
      <c r="G179" s="51"/>
      <c r="H179" s="26"/>
      <c r="I179" s="26"/>
      <c r="J179" s="26"/>
      <c r="K179" s="27" t="s">
        <v>18</v>
      </c>
    </row>
    <row r="180" spans="2:12" ht="16.2" thickBot="1" x14ac:dyDescent="0.35">
      <c r="B180" s="22"/>
      <c r="C180" s="23"/>
      <c r="D180" s="23"/>
      <c r="E180" s="23"/>
      <c r="F180" s="23"/>
      <c r="G180" s="24"/>
      <c r="H180" s="25"/>
      <c r="I180" s="23"/>
      <c r="J180" s="23"/>
      <c r="K180" s="23"/>
      <c r="L180" s="3"/>
    </row>
    <row r="181" spans="2:12" ht="15.6" x14ac:dyDescent="0.3">
      <c r="B181" s="247" t="s">
        <v>118</v>
      </c>
      <c r="C181" s="248"/>
      <c r="D181" s="248"/>
      <c r="E181" s="248"/>
      <c r="F181" s="248"/>
      <c r="G181" s="248"/>
      <c r="H181" s="248"/>
      <c r="I181" s="248"/>
      <c r="J181" s="248"/>
      <c r="K181" s="249"/>
    </row>
    <row r="182" spans="2:12" ht="15.6" x14ac:dyDescent="0.3">
      <c r="B182" s="12"/>
      <c r="C182" s="13"/>
      <c r="D182" s="13"/>
      <c r="E182" s="13"/>
      <c r="F182" s="13"/>
      <c r="G182" s="13"/>
      <c r="H182" s="13"/>
      <c r="I182" s="13"/>
      <c r="J182" s="13"/>
      <c r="K182" s="14"/>
    </row>
    <row r="183" spans="2:12" x14ac:dyDescent="0.3">
      <c r="B183" s="256" t="s">
        <v>8</v>
      </c>
      <c r="C183" s="257"/>
      <c r="D183" s="257"/>
      <c r="E183" s="257"/>
      <c r="F183" s="257"/>
      <c r="G183" s="257"/>
      <c r="H183" s="257"/>
      <c r="I183" s="257"/>
      <c r="J183" s="257"/>
      <c r="K183" s="258"/>
    </row>
    <row r="184" spans="2:12" x14ac:dyDescent="0.3">
      <c r="B184" s="8" t="s">
        <v>9</v>
      </c>
      <c r="C184" s="224" t="s">
        <v>10</v>
      </c>
      <c r="D184" s="224"/>
      <c r="E184" s="224"/>
      <c r="F184" s="224"/>
      <c r="G184" s="224"/>
      <c r="H184" s="224" t="s">
        <v>45</v>
      </c>
      <c r="I184" s="224"/>
      <c r="J184" s="224" t="s">
        <v>12</v>
      </c>
      <c r="K184" s="225"/>
    </row>
    <row r="185" spans="2:12" x14ac:dyDescent="0.3">
      <c r="B185" s="9"/>
      <c r="C185" s="10" t="s">
        <v>13</v>
      </c>
      <c r="D185" s="10" t="s">
        <v>14</v>
      </c>
      <c r="E185" s="10" t="s">
        <v>15</v>
      </c>
      <c r="F185" s="10" t="s">
        <v>16</v>
      </c>
      <c r="G185" s="11" t="s">
        <v>17</v>
      </c>
      <c r="H185" s="6">
        <v>2</v>
      </c>
      <c r="I185" s="6">
        <v>1</v>
      </c>
      <c r="J185" s="6">
        <v>4</v>
      </c>
      <c r="K185" s="7">
        <v>1</v>
      </c>
    </row>
    <row r="186" spans="2:12" x14ac:dyDescent="0.3">
      <c r="B186" s="31" t="s">
        <v>328</v>
      </c>
      <c r="C186" s="16" t="s">
        <v>18</v>
      </c>
      <c r="D186" s="16"/>
      <c r="E186" s="16"/>
      <c r="F186" s="16"/>
      <c r="G186" s="16"/>
      <c r="H186" s="16"/>
      <c r="I186" s="16"/>
      <c r="J186" s="16"/>
      <c r="K186" s="17"/>
    </row>
    <row r="187" spans="2:12" x14ac:dyDescent="0.3">
      <c r="B187" s="31" t="s">
        <v>345</v>
      </c>
      <c r="C187" s="16"/>
      <c r="D187" s="16"/>
      <c r="E187" s="16"/>
      <c r="F187" s="16"/>
      <c r="G187" s="16" t="s">
        <v>18</v>
      </c>
      <c r="H187" s="16"/>
      <c r="I187" s="16"/>
      <c r="J187" s="16"/>
      <c r="K187" s="17"/>
    </row>
    <row r="188" spans="2:12" x14ac:dyDescent="0.3">
      <c r="B188" s="31" t="s">
        <v>310</v>
      </c>
      <c r="C188" s="16" t="s">
        <v>18</v>
      </c>
      <c r="D188" s="16"/>
      <c r="E188" s="16"/>
      <c r="F188" s="16"/>
      <c r="G188" s="16"/>
      <c r="H188" s="16"/>
      <c r="I188" s="16"/>
      <c r="J188" s="16"/>
      <c r="K188" s="17"/>
    </row>
    <row r="189" spans="2:12" x14ac:dyDescent="0.3">
      <c r="B189" s="31" t="s">
        <v>347</v>
      </c>
      <c r="C189" s="16"/>
      <c r="D189" s="16"/>
      <c r="E189" s="16"/>
      <c r="F189" s="16"/>
      <c r="G189" s="16"/>
      <c r="H189" s="16"/>
      <c r="I189" s="16" t="s">
        <v>18</v>
      </c>
      <c r="J189" s="16"/>
      <c r="K189" s="17"/>
    </row>
    <row r="190" spans="2:12" x14ac:dyDescent="0.3">
      <c r="B190" s="31" t="s">
        <v>272</v>
      </c>
      <c r="C190" s="16" t="s">
        <v>18</v>
      </c>
      <c r="D190" s="16"/>
      <c r="E190" s="16"/>
      <c r="F190" s="16"/>
      <c r="G190" s="16"/>
      <c r="H190" s="16"/>
      <c r="I190" s="16"/>
      <c r="J190" s="16"/>
      <c r="K190" s="17"/>
    </row>
    <row r="191" spans="2:12" x14ac:dyDescent="0.3">
      <c r="B191" s="31" t="s">
        <v>37</v>
      </c>
      <c r="C191" s="16" t="s">
        <v>18</v>
      </c>
      <c r="D191" s="16"/>
      <c r="E191" s="16"/>
      <c r="F191" s="16"/>
      <c r="G191" s="16"/>
      <c r="H191" s="16"/>
      <c r="I191" s="16"/>
      <c r="J191" s="16"/>
      <c r="K191" s="17"/>
    </row>
    <row r="192" spans="2:12" x14ac:dyDescent="0.3">
      <c r="B192" s="31" t="s">
        <v>38</v>
      </c>
      <c r="C192" s="16"/>
      <c r="D192" s="16"/>
      <c r="E192" s="16" t="s">
        <v>18</v>
      </c>
      <c r="F192" s="16"/>
      <c r="G192" s="16"/>
      <c r="H192" s="16"/>
      <c r="I192" s="16"/>
      <c r="J192" s="16"/>
      <c r="K192" s="17"/>
    </row>
    <row r="193" spans="2:12" x14ac:dyDescent="0.3">
      <c r="B193" s="31" t="s">
        <v>39</v>
      </c>
      <c r="C193" s="16" t="s">
        <v>18</v>
      </c>
      <c r="D193" s="16"/>
      <c r="E193" s="45"/>
      <c r="F193" s="16"/>
      <c r="G193" s="16"/>
      <c r="H193" s="16"/>
      <c r="I193" s="16"/>
      <c r="J193" s="16"/>
      <c r="K193" s="17"/>
    </row>
    <row r="194" spans="2:12" x14ac:dyDescent="0.3">
      <c r="B194" s="31" t="s">
        <v>311</v>
      </c>
      <c r="C194" s="16" t="s">
        <v>18</v>
      </c>
      <c r="D194" s="16"/>
      <c r="E194" s="45"/>
      <c r="F194" s="16"/>
      <c r="G194" s="16"/>
      <c r="H194" s="16"/>
      <c r="I194" s="16"/>
      <c r="J194" s="16"/>
      <c r="K194" s="17"/>
    </row>
    <row r="195" spans="2:12" x14ac:dyDescent="0.3">
      <c r="B195" s="31" t="s">
        <v>40</v>
      </c>
      <c r="C195" s="16" t="s">
        <v>18</v>
      </c>
      <c r="D195" s="16"/>
      <c r="E195" s="16"/>
      <c r="F195" s="16"/>
      <c r="G195" s="16"/>
      <c r="H195" s="16"/>
      <c r="I195" s="16"/>
      <c r="J195" s="16"/>
      <c r="K195" s="17"/>
    </row>
    <row r="196" spans="2:12" x14ac:dyDescent="0.3">
      <c r="B196" s="31" t="s">
        <v>41</v>
      </c>
      <c r="C196" s="16" t="s">
        <v>18</v>
      </c>
      <c r="D196" s="16"/>
      <c r="E196" s="16"/>
      <c r="F196" s="16"/>
      <c r="G196" s="16"/>
      <c r="H196" s="16"/>
      <c r="I196" s="16"/>
      <c r="J196" s="16"/>
      <c r="K196" s="17"/>
    </row>
    <row r="197" spans="2:12" x14ac:dyDescent="0.3">
      <c r="B197" s="35" t="s">
        <v>273</v>
      </c>
      <c r="C197" s="16" t="s">
        <v>18</v>
      </c>
      <c r="D197" s="16"/>
      <c r="E197" s="16"/>
      <c r="F197" s="16"/>
      <c r="G197" s="16"/>
      <c r="H197" s="16"/>
      <c r="I197" s="16"/>
      <c r="J197" s="16"/>
      <c r="K197" s="17"/>
    </row>
    <row r="198" spans="2:12" x14ac:dyDescent="0.3">
      <c r="B198" s="186" t="s">
        <v>42</v>
      </c>
      <c r="C198" s="141"/>
      <c r="D198" s="16"/>
      <c r="E198" s="16"/>
      <c r="F198" s="16"/>
      <c r="G198" s="16"/>
      <c r="H198" s="16" t="s">
        <v>18</v>
      </c>
      <c r="I198" s="16"/>
      <c r="J198" s="16"/>
      <c r="K198" s="17"/>
    </row>
    <row r="199" spans="2:12" x14ac:dyDescent="0.3">
      <c r="B199" s="186" t="s">
        <v>54</v>
      </c>
      <c r="C199" s="142"/>
      <c r="D199" s="36"/>
      <c r="E199" s="36"/>
      <c r="F199" s="36"/>
      <c r="G199" s="36" t="s">
        <v>18</v>
      </c>
      <c r="H199" s="36"/>
      <c r="I199" s="36"/>
      <c r="J199" s="36"/>
      <c r="K199" s="38"/>
    </row>
    <row r="200" spans="2:12" x14ac:dyDescent="0.3">
      <c r="B200" s="186" t="s">
        <v>321</v>
      </c>
      <c r="C200" s="36"/>
      <c r="D200" s="36"/>
      <c r="E200" s="36"/>
      <c r="F200" s="36"/>
      <c r="G200" s="36"/>
      <c r="H200" s="36"/>
      <c r="I200" s="36" t="s">
        <v>18</v>
      </c>
      <c r="J200" s="36"/>
      <c r="K200" s="38"/>
    </row>
    <row r="201" spans="2:12" x14ac:dyDescent="0.3">
      <c r="B201" s="186" t="s">
        <v>322</v>
      </c>
      <c r="C201" s="142" t="s">
        <v>18</v>
      </c>
      <c r="D201" s="36"/>
      <c r="E201" s="36"/>
      <c r="F201" s="36"/>
      <c r="G201" s="36"/>
      <c r="H201" s="36"/>
      <c r="I201" s="36"/>
      <c r="J201" s="36"/>
      <c r="K201" s="38"/>
    </row>
    <row r="202" spans="2:12" x14ac:dyDescent="0.3">
      <c r="B202" s="186" t="s">
        <v>25</v>
      </c>
      <c r="C202" s="142"/>
      <c r="D202" s="36"/>
      <c r="E202" s="36"/>
      <c r="F202" s="36"/>
      <c r="G202" s="36"/>
      <c r="H202" s="36"/>
      <c r="I202" s="36"/>
      <c r="J202" s="36" t="s">
        <v>18</v>
      </c>
      <c r="K202" s="38"/>
    </row>
    <row r="203" spans="2:12" x14ac:dyDescent="0.3">
      <c r="B203" s="143" t="s">
        <v>55</v>
      </c>
      <c r="C203" s="36"/>
      <c r="D203" s="36"/>
      <c r="E203" s="36"/>
      <c r="F203" s="36"/>
      <c r="G203" s="36"/>
      <c r="H203" s="36"/>
      <c r="I203" s="36"/>
      <c r="J203" s="36" t="s">
        <v>18</v>
      </c>
      <c r="K203" s="38"/>
    </row>
    <row r="204" spans="2:12" x14ac:dyDescent="0.3">
      <c r="B204" s="35" t="s">
        <v>47</v>
      </c>
      <c r="C204" s="36"/>
      <c r="D204" s="36"/>
      <c r="E204" s="36"/>
      <c r="F204" s="36"/>
      <c r="G204" s="36"/>
      <c r="H204" s="36"/>
      <c r="I204" s="36"/>
      <c r="J204" s="36" t="s">
        <v>18</v>
      </c>
      <c r="K204" s="38"/>
    </row>
    <row r="205" spans="2:12" ht="15" thickBot="1" x14ac:dyDescent="0.35">
      <c r="B205" s="40" t="s">
        <v>43</v>
      </c>
      <c r="C205" s="41"/>
      <c r="D205" s="41"/>
      <c r="E205" s="41"/>
      <c r="F205" s="41"/>
      <c r="G205" s="41"/>
      <c r="H205" s="41"/>
      <c r="I205" s="41"/>
      <c r="J205" s="41" t="s">
        <v>18</v>
      </c>
      <c r="K205" s="43"/>
    </row>
    <row r="206" spans="2:12" ht="15" thickBot="1" x14ac:dyDescent="0.35">
      <c r="B206" s="187"/>
      <c r="C206" s="187"/>
      <c r="D206" s="187"/>
      <c r="E206" s="187"/>
      <c r="F206" s="187"/>
      <c r="G206" s="187"/>
      <c r="H206" s="187"/>
      <c r="I206" s="187"/>
      <c r="J206" s="187"/>
      <c r="K206" s="187"/>
      <c r="L206" s="3"/>
    </row>
    <row r="207" spans="2:12" ht="15.6" x14ac:dyDescent="0.3">
      <c r="B207" s="226" t="s">
        <v>119</v>
      </c>
      <c r="C207" s="227"/>
      <c r="D207" s="227"/>
      <c r="E207" s="227"/>
      <c r="F207" s="227"/>
      <c r="G207" s="227"/>
      <c r="H207" s="227"/>
      <c r="I207" s="227"/>
      <c r="J207" s="227"/>
      <c r="K207" s="228"/>
      <c r="L207" s="3"/>
    </row>
    <row r="208" spans="2:12" ht="15.6" x14ac:dyDescent="0.3">
      <c r="B208" s="33"/>
      <c r="C208" s="13"/>
      <c r="D208" s="13"/>
      <c r="E208" s="13"/>
      <c r="F208" s="13"/>
      <c r="G208" s="13"/>
      <c r="H208" s="13"/>
      <c r="I208" s="13"/>
      <c r="J208" s="13"/>
      <c r="K208" s="14"/>
      <c r="L208" s="3"/>
    </row>
    <row r="209" spans="2:12" ht="15" customHeight="1" x14ac:dyDescent="0.3">
      <c r="B209" s="54" t="s">
        <v>9</v>
      </c>
      <c r="C209" s="229" t="s">
        <v>10</v>
      </c>
      <c r="D209" s="230"/>
      <c r="E209" s="230"/>
      <c r="F209" s="230"/>
      <c r="G209" s="231"/>
      <c r="H209" s="229" t="s">
        <v>45</v>
      </c>
      <c r="I209" s="231"/>
      <c r="J209" s="229" t="s">
        <v>12</v>
      </c>
      <c r="K209" s="232"/>
      <c r="L209" s="3"/>
    </row>
    <row r="210" spans="2:12" ht="15" customHeight="1" x14ac:dyDescent="0.3">
      <c r="B210" s="15"/>
      <c r="C210" s="10" t="s">
        <v>13</v>
      </c>
      <c r="D210" s="10" t="s">
        <v>14</v>
      </c>
      <c r="E210" s="10" t="s">
        <v>15</v>
      </c>
      <c r="F210" s="10" t="s">
        <v>16</v>
      </c>
      <c r="G210" s="11" t="s">
        <v>17</v>
      </c>
      <c r="H210" s="6">
        <v>2</v>
      </c>
      <c r="I210" s="6">
        <v>1</v>
      </c>
      <c r="J210" s="6">
        <v>4</v>
      </c>
      <c r="K210" s="7">
        <v>1</v>
      </c>
      <c r="L210" s="3"/>
    </row>
    <row r="211" spans="2:12" x14ac:dyDescent="0.3">
      <c r="B211" s="53" t="s">
        <v>314</v>
      </c>
      <c r="C211" s="10"/>
      <c r="D211" s="10"/>
      <c r="E211" s="10"/>
      <c r="F211" s="10"/>
      <c r="G211" s="11"/>
      <c r="H211" s="6"/>
      <c r="I211" s="6"/>
      <c r="J211" s="6"/>
      <c r="K211" s="7"/>
      <c r="L211" s="3"/>
    </row>
    <row r="212" spans="2:12" ht="42" x14ac:dyDescent="0.3">
      <c r="B212" s="44" t="s">
        <v>349</v>
      </c>
      <c r="C212" s="10"/>
      <c r="D212" s="10"/>
      <c r="E212" s="10"/>
      <c r="F212" s="10"/>
      <c r="G212" s="144" t="s">
        <v>18</v>
      </c>
      <c r="H212" s="144"/>
      <c r="I212" s="6"/>
      <c r="J212" s="6"/>
      <c r="K212" s="7"/>
      <c r="L212" s="3"/>
    </row>
    <row r="213" spans="2:12" x14ac:dyDescent="0.3">
      <c r="B213" s="53" t="s">
        <v>315</v>
      </c>
      <c r="C213" s="10"/>
      <c r="D213" s="10"/>
      <c r="E213" s="10"/>
      <c r="F213" s="10"/>
      <c r="G213" s="11"/>
      <c r="H213" s="6"/>
      <c r="I213" s="6"/>
      <c r="J213" s="6"/>
      <c r="K213" s="7"/>
      <c r="L213" s="3"/>
    </row>
    <row r="214" spans="2:12" x14ac:dyDescent="0.3">
      <c r="B214" s="188" t="s">
        <v>317</v>
      </c>
      <c r="C214" s="10"/>
      <c r="D214" s="10"/>
      <c r="E214" s="10"/>
      <c r="F214" s="10"/>
      <c r="G214" s="11"/>
      <c r="H214" s="6"/>
      <c r="I214" s="6"/>
      <c r="J214" s="6" t="s">
        <v>18</v>
      </c>
      <c r="K214" s="7"/>
      <c r="L214" s="3"/>
    </row>
    <row r="215" spans="2:12" x14ac:dyDescent="0.3">
      <c r="B215" s="188" t="s">
        <v>342</v>
      </c>
      <c r="C215" s="10"/>
      <c r="D215" s="10"/>
      <c r="E215" s="10"/>
      <c r="F215" s="10"/>
      <c r="G215" s="11"/>
      <c r="H215" s="6"/>
      <c r="I215" s="6"/>
      <c r="J215" s="6" t="s">
        <v>18</v>
      </c>
      <c r="K215" s="7"/>
      <c r="L215" s="3"/>
    </row>
    <row r="216" spans="2:12" x14ac:dyDescent="0.3">
      <c r="B216" s="188" t="s">
        <v>318</v>
      </c>
      <c r="C216" s="10"/>
      <c r="D216" s="10"/>
      <c r="E216" s="10"/>
      <c r="F216" s="10"/>
      <c r="G216" s="11"/>
      <c r="H216" s="6"/>
      <c r="I216" s="6"/>
      <c r="J216" s="6" t="s">
        <v>18</v>
      </c>
      <c r="K216" s="7"/>
      <c r="L216" s="3"/>
    </row>
    <row r="217" spans="2:12" x14ac:dyDescent="0.3">
      <c r="B217" s="188" t="s">
        <v>319</v>
      </c>
      <c r="C217" s="10"/>
      <c r="D217" s="10"/>
      <c r="E217" s="10"/>
      <c r="F217" s="10"/>
      <c r="G217" s="11"/>
      <c r="H217" s="6"/>
      <c r="I217" s="6"/>
      <c r="J217" s="6" t="s">
        <v>18</v>
      </c>
      <c r="K217" s="7"/>
      <c r="L217" s="3"/>
    </row>
    <row r="218" spans="2:12" x14ac:dyDescent="0.3">
      <c r="B218" s="188" t="s">
        <v>320</v>
      </c>
      <c r="C218" s="10"/>
      <c r="D218" s="10"/>
      <c r="E218" s="10"/>
      <c r="F218" s="10"/>
      <c r="G218" s="11"/>
      <c r="H218" s="6"/>
      <c r="I218" s="6"/>
      <c r="J218" s="6" t="s">
        <v>18</v>
      </c>
      <c r="K218" s="7"/>
      <c r="L218" s="3"/>
    </row>
    <row r="219" spans="2:12" x14ac:dyDescent="0.3">
      <c r="B219" s="31" t="s">
        <v>120</v>
      </c>
      <c r="C219" s="10"/>
      <c r="D219" s="10"/>
      <c r="E219" s="10"/>
      <c r="F219" s="10"/>
      <c r="G219" s="11"/>
      <c r="H219" s="6"/>
      <c r="I219" s="6"/>
      <c r="J219" s="6" t="s">
        <v>18</v>
      </c>
      <c r="K219" s="7"/>
      <c r="L219" s="3"/>
    </row>
    <row r="220" spans="2:12" ht="15" thickBot="1" x14ac:dyDescent="0.35">
      <c r="B220" s="46"/>
      <c r="C220" s="139"/>
      <c r="D220" s="139"/>
      <c r="E220" s="139"/>
      <c r="F220" s="139"/>
      <c r="G220" s="140"/>
      <c r="H220" s="23"/>
      <c r="I220" s="23"/>
      <c r="J220" s="23"/>
      <c r="K220" s="23"/>
      <c r="L220" s="3"/>
    </row>
    <row r="221" spans="2:12" ht="15.6" x14ac:dyDescent="0.3">
      <c r="B221" s="226" t="s">
        <v>265</v>
      </c>
      <c r="C221" s="227"/>
      <c r="D221" s="227"/>
      <c r="E221" s="227"/>
      <c r="F221" s="227"/>
      <c r="G221" s="227"/>
      <c r="H221" s="227"/>
      <c r="I221" s="227"/>
      <c r="J221" s="227"/>
      <c r="K221" s="228"/>
      <c r="L221" s="3"/>
    </row>
    <row r="222" spans="2:12" ht="15.6" x14ac:dyDescent="0.3">
      <c r="B222" s="33"/>
      <c r="C222" s="13"/>
      <c r="D222" s="13"/>
      <c r="E222" s="13"/>
      <c r="F222" s="13"/>
      <c r="G222" s="13"/>
      <c r="H222" s="13"/>
      <c r="I222" s="13"/>
      <c r="J222" s="13"/>
      <c r="K222" s="14"/>
      <c r="L222" s="3"/>
    </row>
    <row r="223" spans="2:12" x14ac:dyDescent="0.3">
      <c r="B223" s="54" t="s">
        <v>9</v>
      </c>
      <c r="C223" s="229" t="s">
        <v>10</v>
      </c>
      <c r="D223" s="230"/>
      <c r="E223" s="230"/>
      <c r="F223" s="230"/>
      <c r="G223" s="231"/>
      <c r="H223" s="229" t="s">
        <v>45</v>
      </c>
      <c r="I223" s="231"/>
      <c r="J223" s="229" t="s">
        <v>12</v>
      </c>
      <c r="K223" s="232"/>
      <c r="L223" s="3"/>
    </row>
    <row r="224" spans="2:12" x14ac:dyDescent="0.3">
      <c r="B224" s="15"/>
      <c r="C224" s="10" t="s">
        <v>13</v>
      </c>
      <c r="D224" s="10" t="s">
        <v>14</v>
      </c>
      <c r="E224" s="10" t="s">
        <v>15</v>
      </c>
      <c r="F224" s="10" t="s">
        <v>16</v>
      </c>
      <c r="G224" s="11" t="s">
        <v>17</v>
      </c>
      <c r="H224" s="6">
        <v>2</v>
      </c>
      <c r="I224" s="6">
        <v>1</v>
      </c>
      <c r="J224" s="6">
        <v>4</v>
      </c>
      <c r="K224" s="7">
        <v>1</v>
      </c>
      <c r="L224" s="3"/>
    </row>
    <row r="225" spans="2:12" x14ac:dyDescent="0.3">
      <c r="B225" s="44" t="s">
        <v>266</v>
      </c>
      <c r="C225" s="10" t="s">
        <v>18</v>
      </c>
      <c r="D225" s="10"/>
      <c r="E225" s="10"/>
      <c r="F225" s="10"/>
      <c r="G225" s="11"/>
      <c r="H225" s="6"/>
      <c r="I225" s="6"/>
      <c r="J225" s="6"/>
      <c r="K225" s="7"/>
      <c r="L225" s="3"/>
    </row>
    <row r="226" spans="2:12" x14ac:dyDescent="0.3">
      <c r="B226" s="44" t="s">
        <v>268</v>
      </c>
      <c r="C226" s="10" t="s">
        <v>18</v>
      </c>
      <c r="D226" s="10"/>
      <c r="E226" s="10"/>
      <c r="F226" s="10"/>
      <c r="G226" s="11"/>
      <c r="H226" s="6"/>
      <c r="I226" s="6"/>
      <c r="J226" s="6"/>
      <c r="K226" s="7"/>
      <c r="L226" s="3"/>
    </row>
    <row r="227" spans="2:12" x14ac:dyDescent="0.3">
      <c r="B227" s="44" t="s">
        <v>267</v>
      </c>
      <c r="C227" s="10"/>
      <c r="D227" s="10"/>
      <c r="E227" s="10"/>
      <c r="F227" s="10" t="s">
        <v>18</v>
      </c>
      <c r="G227" s="11"/>
      <c r="H227" s="6"/>
      <c r="I227" s="6"/>
      <c r="J227" s="6"/>
      <c r="K227" s="7"/>
      <c r="L227" s="3"/>
    </row>
    <row r="228" spans="2:12" ht="21.6" x14ac:dyDescent="0.3">
      <c r="B228" s="44" t="s">
        <v>269</v>
      </c>
      <c r="C228" s="10"/>
      <c r="D228" s="10"/>
      <c r="E228" s="10"/>
      <c r="F228" s="10"/>
      <c r="G228" s="11" t="s">
        <v>18</v>
      </c>
      <c r="H228" s="6"/>
      <c r="I228" s="6"/>
      <c r="J228" s="6"/>
      <c r="K228" s="7"/>
      <c r="L228" s="3"/>
    </row>
    <row r="229" spans="2:12" x14ac:dyDescent="0.3">
      <c r="B229" s="44" t="s">
        <v>316</v>
      </c>
      <c r="C229" s="10"/>
      <c r="D229" s="10"/>
      <c r="E229" s="10"/>
      <c r="F229" s="10"/>
      <c r="G229" s="11"/>
      <c r="H229" s="6"/>
      <c r="I229" s="6"/>
      <c r="J229" s="6" t="s">
        <v>18</v>
      </c>
      <c r="K229" s="7"/>
      <c r="L229" s="3"/>
    </row>
    <row r="230" spans="2:12" ht="15" thickBot="1" x14ac:dyDescent="0.35">
      <c r="B230" s="44" t="s">
        <v>271</v>
      </c>
      <c r="C230" s="10"/>
      <c r="D230" s="10"/>
      <c r="E230" s="10"/>
      <c r="F230" s="10"/>
      <c r="G230" s="11"/>
      <c r="H230" s="6"/>
      <c r="I230" s="6" t="s">
        <v>18</v>
      </c>
      <c r="J230" s="6"/>
      <c r="K230" s="7"/>
      <c r="L230" s="3"/>
    </row>
    <row r="231" spans="2:12" ht="21" x14ac:dyDescent="0.4">
      <c r="B231" s="355" t="s">
        <v>350</v>
      </c>
      <c r="C231" s="356"/>
      <c r="D231" s="356"/>
      <c r="E231" s="356"/>
      <c r="F231" s="356"/>
      <c r="G231" s="356"/>
      <c r="H231" s="356"/>
      <c r="I231" s="356"/>
      <c r="J231" s="356"/>
      <c r="K231" s="357"/>
      <c r="L231" s="3"/>
    </row>
    <row r="232" spans="2:12" x14ac:dyDescent="0.3">
      <c r="B232" s="358" t="s">
        <v>351</v>
      </c>
      <c r="C232" s="359"/>
      <c r="D232" s="359"/>
      <c r="E232" s="359"/>
      <c r="F232" s="359"/>
      <c r="G232" s="359"/>
      <c r="H232" s="359"/>
      <c r="I232" s="359"/>
      <c r="J232" s="359"/>
      <c r="K232" s="360"/>
      <c r="L232" s="3"/>
    </row>
    <row r="233" spans="2:12" x14ac:dyDescent="0.3">
      <c r="B233" s="358"/>
      <c r="C233" s="359"/>
      <c r="D233" s="359"/>
      <c r="E233" s="359"/>
      <c r="F233" s="359"/>
      <c r="G233" s="359"/>
      <c r="H233" s="359"/>
      <c r="I233" s="359"/>
      <c r="J233" s="359"/>
      <c r="K233" s="360"/>
      <c r="L233" s="3"/>
    </row>
  </sheetData>
  <mergeCells count="54">
    <mergeCell ref="B232:K233"/>
    <mergeCell ref="B120:K120"/>
    <mergeCell ref="C121:G121"/>
    <mergeCell ref="H121:I121"/>
    <mergeCell ref="J121:K121"/>
    <mergeCell ref="H137:I137"/>
    <mergeCell ref="J137:K137"/>
    <mergeCell ref="B134:K134"/>
    <mergeCell ref="B136:K136"/>
    <mergeCell ref="C137:G137"/>
    <mergeCell ref="H184:I184"/>
    <mergeCell ref="J184:K184"/>
    <mergeCell ref="B159:K159"/>
    <mergeCell ref="C161:G161"/>
    <mergeCell ref="H161:I161"/>
    <mergeCell ref="J161:K161"/>
    <mergeCell ref="B181:K181"/>
    <mergeCell ref="B183:K183"/>
    <mergeCell ref="C184:G184"/>
    <mergeCell ref="B26:K26"/>
    <mergeCell ref="B27:K27"/>
    <mergeCell ref="C28:G28"/>
    <mergeCell ref="H28:I28"/>
    <mergeCell ref="B118:K118"/>
    <mergeCell ref="B58:K58"/>
    <mergeCell ref="B59:K59"/>
    <mergeCell ref="C60:G60"/>
    <mergeCell ref="H60:I60"/>
    <mergeCell ref="J60:K60"/>
    <mergeCell ref="J28:K28"/>
    <mergeCell ref="B43:K43"/>
    <mergeCell ref="B44:K44"/>
    <mergeCell ref="C45:G45"/>
    <mergeCell ref="H45:I45"/>
    <mergeCell ref="J45:K45"/>
    <mergeCell ref="B4:K5"/>
    <mergeCell ref="C9:G9"/>
    <mergeCell ref="H9:I9"/>
    <mergeCell ref="J9:K9"/>
    <mergeCell ref="B7:K7"/>
    <mergeCell ref="B8:K8"/>
    <mergeCell ref="B207:K207"/>
    <mergeCell ref="C209:G209"/>
    <mergeCell ref="H209:I209"/>
    <mergeCell ref="H223:I223"/>
    <mergeCell ref="J223:K223"/>
    <mergeCell ref="J209:K209"/>
    <mergeCell ref="B221:K221"/>
    <mergeCell ref="C223:G223"/>
    <mergeCell ref="B150:K150"/>
    <mergeCell ref="B152:K152"/>
    <mergeCell ref="C153:G153"/>
    <mergeCell ref="H153:I153"/>
    <mergeCell ref="J153:K153"/>
  </mergeCells>
  <pageMargins left="0.7" right="0.7" top="0.75" bottom="0.75" header="0.3" footer="0.3"/>
  <pageSetup paperSize="9" scale="64" fitToHeight="0" orientation="portrait" r:id="rId1"/>
  <rowBreaks count="3" manualBreakCount="3">
    <brk id="56" max="13" man="1"/>
    <brk id="117" max="13" man="1"/>
    <brk id="180" max="13" man="1"/>
  </rowBreaks>
  <drawing r:id="rId2"/>
  <legacyDrawing r:id="rId3"/>
  <oleObjects>
    <mc:AlternateContent xmlns:mc="http://schemas.openxmlformats.org/markup-compatibility/2006">
      <mc:Choice Requires="x14">
        <oleObject progId="MSPhotoEd.3" shapeId="4099" r:id="rId4">
          <objectPr defaultSize="0" autoPict="0" r:id="rId5">
            <anchor moveWithCells="1" sizeWithCells="1">
              <from>
                <xdr:col>1</xdr:col>
                <xdr:colOff>30480</xdr:colOff>
                <xdr:row>0</xdr:row>
                <xdr:rowOff>45720</xdr:rowOff>
              </from>
              <to>
                <xdr:col>1</xdr:col>
                <xdr:colOff>708660</xdr:colOff>
                <xdr:row>2</xdr:row>
                <xdr:rowOff>114300</xdr:rowOff>
              </to>
            </anchor>
          </objectPr>
        </oleObject>
      </mc:Choice>
      <mc:Fallback>
        <oleObject progId="MSPhotoEd.3" shapeId="409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8"/>
  <sheetViews>
    <sheetView topLeftCell="A109" workbookViewId="0">
      <selection activeCell="F5" sqref="F5"/>
    </sheetView>
  </sheetViews>
  <sheetFormatPr baseColWidth="10" defaultRowHeight="14.4" x14ac:dyDescent="0.3"/>
  <cols>
    <col min="1" max="1" width="4" customWidth="1"/>
    <col min="2" max="2" width="20" customWidth="1"/>
    <col min="3" max="3" width="18.44140625" customWidth="1"/>
    <col min="6" max="6" width="19.33203125" customWidth="1"/>
  </cols>
  <sheetData>
    <row r="1" spans="1:7" ht="15" thickBot="1" x14ac:dyDescent="0.35"/>
    <row r="2" spans="1:7" ht="15" customHeight="1" x14ac:dyDescent="0.3">
      <c r="A2" s="233" t="s">
        <v>121</v>
      </c>
      <c r="B2" s="234"/>
      <c r="C2" s="234"/>
      <c r="D2" s="234"/>
      <c r="E2" s="234"/>
      <c r="F2" s="234"/>
      <c r="G2" s="235"/>
    </row>
    <row r="3" spans="1:7" ht="46.5" customHeight="1" thickBot="1" x14ac:dyDescent="0.35">
      <c r="A3" s="236"/>
      <c r="B3" s="237"/>
      <c r="C3" s="237"/>
      <c r="D3" s="237"/>
      <c r="E3" s="237"/>
      <c r="F3" s="237"/>
      <c r="G3" s="238"/>
    </row>
    <row r="5" spans="1:7" x14ac:dyDescent="0.3">
      <c r="C5" s="301" t="s">
        <v>123</v>
      </c>
      <c r="D5" s="301"/>
      <c r="E5" s="301"/>
      <c r="F5" s="174">
        <f>D25+D41+D55+D73+D93+E136</f>
        <v>711.41000000000008</v>
      </c>
      <c r="G5" s="148"/>
    </row>
    <row r="6" spans="1:7" x14ac:dyDescent="0.3">
      <c r="C6" s="301" t="s">
        <v>124</v>
      </c>
      <c r="D6" s="301"/>
      <c r="E6" s="301"/>
      <c r="F6" t="s">
        <v>157</v>
      </c>
    </row>
    <row r="7" spans="1:7" x14ac:dyDescent="0.3">
      <c r="B7" s="61"/>
      <c r="C7" s="61"/>
      <c r="D7" s="61"/>
      <c r="E7" s="61"/>
      <c r="F7" s="61"/>
      <c r="G7" s="61"/>
    </row>
    <row r="8" spans="1:7" ht="18" x14ac:dyDescent="0.3">
      <c r="B8" s="79" t="s">
        <v>153</v>
      </c>
      <c r="C8" s="61"/>
      <c r="D8" s="61"/>
      <c r="E8" s="61"/>
      <c r="F8" s="61"/>
      <c r="G8" s="61"/>
    </row>
    <row r="9" spans="1:7" ht="15" thickBot="1" x14ac:dyDescent="0.35">
      <c r="B9" s="62"/>
      <c r="C9" s="61"/>
      <c r="D9" s="61"/>
      <c r="E9" s="61"/>
      <c r="F9" s="61"/>
      <c r="G9" s="61"/>
    </row>
    <row r="10" spans="1:7" ht="15" thickTop="1" x14ac:dyDescent="0.3">
      <c r="B10" s="265" t="s">
        <v>125</v>
      </c>
      <c r="C10" s="265" t="s">
        <v>126</v>
      </c>
      <c r="D10" s="261" t="s">
        <v>127</v>
      </c>
      <c r="E10" s="262"/>
      <c r="F10" s="261" t="s">
        <v>128</v>
      </c>
      <c r="G10" s="262"/>
    </row>
    <row r="11" spans="1:7" ht="15" thickBot="1" x14ac:dyDescent="0.35">
      <c r="B11" s="281"/>
      <c r="C11" s="281"/>
      <c r="D11" s="263"/>
      <c r="E11" s="264"/>
      <c r="F11" s="263"/>
      <c r="G11" s="264"/>
    </row>
    <row r="12" spans="1:7" ht="15.6" thickTop="1" thickBot="1" x14ac:dyDescent="0.35">
      <c r="B12" s="74"/>
      <c r="C12" s="75"/>
      <c r="D12" s="76" t="s">
        <v>129</v>
      </c>
      <c r="E12" s="76" t="s">
        <v>130</v>
      </c>
      <c r="F12" s="76" t="s">
        <v>129</v>
      </c>
      <c r="G12" s="76" t="s">
        <v>130</v>
      </c>
    </row>
    <row r="13" spans="1:7" ht="29.4" thickTop="1" x14ac:dyDescent="0.3">
      <c r="B13" s="130" t="s">
        <v>208</v>
      </c>
      <c r="C13" s="124" t="s">
        <v>179</v>
      </c>
      <c r="D13" s="171">
        <v>3.97</v>
      </c>
      <c r="E13" s="128"/>
      <c r="F13" s="171" t="s">
        <v>158</v>
      </c>
      <c r="G13" s="128"/>
    </row>
    <row r="14" spans="1:7" x14ac:dyDescent="0.3">
      <c r="B14" s="130" t="s">
        <v>131</v>
      </c>
      <c r="C14" s="124" t="s">
        <v>179</v>
      </c>
      <c r="D14" s="171">
        <v>95.67</v>
      </c>
      <c r="E14" s="128">
        <v>77.11</v>
      </c>
      <c r="F14" s="171" t="s">
        <v>158</v>
      </c>
      <c r="G14" s="128" t="s">
        <v>188</v>
      </c>
    </row>
    <row r="15" spans="1:7" x14ac:dyDescent="0.3">
      <c r="B15" s="173" t="s">
        <v>284</v>
      </c>
      <c r="C15" s="170" t="s">
        <v>179</v>
      </c>
      <c r="D15" s="171">
        <v>11.34</v>
      </c>
      <c r="E15" s="150"/>
      <c r="F15" s="147"/>
      <c r="G15" s="150"/>
    </row>
    <row r="16" spans="1:7" x14ac:dyDescent="0.3">
      <c r="B16" s="173" t="s">
        <v>285</v>
      </c>
      <c r="C16" s="170" t="s">
        <v>179</v>
      </c>
      <c r="D16" s="171">
        <v>10.71</v>
      </c>
      <c r="E16" s="150"/>
      <c r="F16" s="147"/>
      <c r="G16" s="150"/>
    </row>
    <row r="17" spans="2:7" ht="9" customHeight="1" x14ac:dyDescent="0.3">
      <c r="B17" s="130"/>
      <c r="C17" s="124"/>
      <c r="D17" s="171"/>
      <c r="E17" s="128"/>
      <c r="F17" s="128"/>
      <c r="G17" s="128"/>
    </row>
    <row r="18" spans="2:7" x14ac:dyDescent="0.3">
      <c r="B18" s="130" t="s">
        <v>261</v>
      </c>
      <c r="C18" s="124"/>
      <c r="D18" s="171"/>
      <c r="E18" s="128"/>
      <c r="F18" s="128"/>
      <c r="G18" s="128"/>
    </row>
    <row r="19" spans="2:7" x14ac:dyDescent="0.3">
      <c r="B19" s="138" t="s">
        <v>286</v>
      </c>
      <c r="C19" s="124" t="s">
        <v>179</v>
      </c>
      <c r="D19" s="171">
        <v>15.33</v>
      </c>
      <c r="E19" s="132"/>
      <c r="F19" s="128" t="s">
        <v>187</v>
      </c>
      <c r="G19" s="128" t="s">
        <v>189</v>
      </c>
    </row>
    <row r="20" spans="2:7" ht="24.75" customHeight="1" x14ac:dyDescent="0.3">
      <c r="B20" s="138" t="s">
        <v>186</v>
      </c>
      <c r="C20" s="124" t="s">
        <v>179</v>
      </c>
      <c r="D20" s="171">
        <v>30.14</v>
      </c>
      <c r="E20" s="132"/>
      <c r="F20" s="128" t="s">
        <v>187</v>
      </c>
      <c r="G20" s="128" t="s">
        <v>173</v>
      </c>
    </row>
    <row r="21" spans="2:7" x14ac:dyDescent="0.3">
      <c r="B21" s="130"/>
      <c r="C21" s="124"/>
      <c r="D21" s="132"/>
      <c r="E21" s="132"/>
      <c r="F21" s="132"/>
      <c r="G21" s="132"/>
    </row>
    <row r="22" spans="2:7" x14ac:dyDescent="0.3">
      <c r="B22" s="130" t="s">
        <v>133</v>
      </c>
      <c r="C22" s="124"/>
      <c r="D22" s="132"/>
      <c r="E22" s="132"/>
      <c r="F22" s="132"/>
      <c r="G22" s="132"/>
    </row>
    <row r="23" spans="2:7" x14ac:dyDescent="0.3">
      <c r="B23" s="130"/>
      <c r="C23" s="124"/>
      <c r="D23" s="132"/>
      <c r="E23" s="132"/>
      <c r="F23" s="132"/>
      <c r="G23" s="132"/>
    </row>
    <row r="24" spans="2:7" ht="15" thickBot="1" x14ac:dyDescent="0.35">
      <c r="B24" s="64"/>
      <c r="C24" s="123"/>
      <c r="D24" s="127"/>
      <c r="E24" s="127"/>
      <c r="F24" s="127"/>
      <c r="G24" s="127"/>
    </row>
    <row r="25" spans="2:7" ht="21.75" customHeight="1" thickTop="1" x14ac:dyDescent="0.3">
      <c r="B25" s="267"/>
      <c r="C25" s="124" t="s">
        <v>135</v>
      </c>
      <c r="D25" s="155">
        <f>SUM(D13:D24)</f>
        <v>167.16000000000003</v>
      </c>
      <c r="E25" s="152">
        <f>SUM(E13:E24)</f>
        <v>77.11</v>
      </c>
      <c r="F25" s="279"/>
      <c r="G25" s="280"/>
    </row>
    <row r="26" spans="2:7" ht="10.5" customHeight="1" thickBot="1" x14ac:dyDescent="0.35">
      <c r="B26" s="268"/>
      <c r="C26" s="132"/>
      <c r="D26" s="279"/>
      <c r="E26" s="280"/>
      <c r="F26" s="279"/>
      <c r="G26" s="280"/>
    </row>
    <row r="27" spans="2:7" ht="15" customHeight="1" thickTop="1" thickBot="1" x14ac:dyDescent="0.35">
      <c r="B27" s="304" t="s">
        <v>209</v>
      </c>
      <c r="C27" s="305"/>
      <c r="D27" s="305"/>
      <c r="E27" s="305"/>
      <c r="F27" s="305"/>
      <c r="G27" s="306"/>
    </row>
    <row r="28" spans="2:7" ht="15" thickTop="1" x14ac:dyDescent="0.3">
      <c r="B28" s="61"/>
      <c r="C28" s="61"/>
      <c r="D28" s="61"/>
      <c r="E28" s="61"/>
      <c r="F28" s="61"/>
      <c r="G28" s="61"/>
    </row>
    <row r="29" spans="2:7" ht="18" x14ac:dyDescent="0.3">
      <c r="B29" s="79" t="s">
        <v>169</v>
      </c>
      <c r="C29" s="61"/>
      <c r="D29" s="61"/>
      <c r="E29" s="61"/>
      <c r="F29" s="61"/>
      <c r="G29" s="61"/>
    </row>
    <row r="30" spans="2:7" ht="15" thickBot="1" x14ac:dyDescent="0.35">
      <c r="B30" s="62"/>
      <c r="C30" s="61"/>
      <c r="D30" s="61"/>
      <c r="E30" s="61"/>
      <c r="F30" s="61"/>
      <c r="G30" s="61"/>
    </row>
    <row r="31" spans="2:7" ht="15" thickTop="1" x14ac:dyDescent="0.3">
      <c r="B31" s="265" t="s">
        <v>125</v>
      </c>
      <c r="C31" s="265" t="s">
        <v>126</v>
      </c>
      <c r="D31" s="261" t="s">
        <v>127</v>
      </c>
      <c r="E31" s="262"/>
      <c r="F31" s="261" t="s">
        <v>128</v>
      </c>
      <c r="G31" s="262"/>
    </row>
    <row r="32" spans="2:7" ht="9" customHeight="1" thickBot="1" x14ac:dyDescent="0.35">
      <c r="B32" s="281"/>
      <c r="C32" s="281"/>
      <c r="D32" s="263"/>
      <c r="E32" s="264"/>
      <c r="F32" s="263"/>
      <c r="G32" s="264"/>
    </row>
    <row r="33" spans="2:7" ht="15.6" thickTop="1" thickBot="1" x14ac:dyDescent="0.35">
      <c r="B33" s="74"/>
      <c r="C33" s="75"/>
      <c r="D33" s="76" t="s">
        <v>129</v>
      </c>
      <c r="E33" s="76" t="s">
        <v>130</v>
      </c>
      <c r="F33" s="76" t="s">
        <v>129</v>
      </c>
      <c r="G33" s="76" t="s">
        <v>130</v>
      </c>
    </row>
    <row r="34" spans="2:7" ht="15" thickTop="1" x14ac:dyDescent="0.3">
      <c r="B34" s="130" t="s">
        <v>137</v>
      </c>
      <c r="C34" s="124" t="s">
        <v>179</v>
      </c>
      <c r="D34" s="171">
        <v>14.79</v>
      </c>
      <c r="E34" s="136"/>
      <c r="F34" s="128"/>
      <c r="G34" s="128"/>
    </row>
    <row r="35" spans="2:7" x14ac:dyDescent="0.3">
      <c r="B35" s="130" t="s">
        <v>190</v>
      </c>
      <c r="C35" s="124" t="s">
        <v>179</v>
      </c>
      <c r="D35" s="171">
        <v>16.57</v>
      </c>
      <c r="E35" s="137"/>
      <c r="F35" s="128" t="s">
        <v>194</v>
      </c>
      <c r="G35" s="128" t="s">
        <v>180</v>
      </c>
    </row>
    <row r="36" spans="2:7" x14ac:dyDescent="0.3">
      <c r="B36" s="130" t="s">
        <v>191</v>
      </c>
      <c r="C36" s="124" t="s">
        <v>179</v>
      </c>
      <c r="D36" s="171">
        <v>16.149999999999999</v>
      </c>
      <c r="E36" s="137"/>
      <c r="F36" s="128" t="s">
        <v>194</v>
      </c>
      <c r="G36" s="128" t="s">
        <v>180</v>
      </c>
    </row>
    <row r="37" spans="2:7" x14ac:dyDescent="0.3">
      <c r="B37" s="130" t="s">
        <v>282</v>
      </c>
      <c r="C37" s="124" t="s">
        <v>179</v>
      </c>
      <c r="D37" s="171">
        <v>14.1</v>
      </c>
      <c r="E37" s="137"/>
      <c r="F37" s="128" t="s">
        <v>194</v>
      </c>
      <c r="G37" s="128" t="s">
        <v>180</v>
      </c>
    </row>
    <row r="38" spans="2:7" x14ac:dyDescent="0.3">
      <c r="B38" s="130" t="s">
        <v>283</v>
      </c>
      <c r="C38" s="124" t="s">
        <v>179</v>
      </c>
      <c r="D38" s="171">
        <v>13.97</v>
      </c>
      <c r="E38" s="137"/>
      <c r="F38" s="128" t="s">
        <v>194</v>
      </c>
      <c r="G38" s="128" t="s">
        <v>180</v>
      </c>
    </row>
    <row r="39" spans="2:7" x14ac:dyDescent="0.3">
      <c r="B39" s="130" t="s">
        <v>275</v>
      </c>
      <c r="C39" s="124" t="s">
        <v>179</v>
      </c>
      <c r="D39" s="171">
        <v>244.23</v>
      </c>
      <c r="E39" s="137"/>
      <c r="F39" s="128" t="s">
        <v>194</v>
      </c>
      <c r="G39" s="128" t="s">
        <v>180</v>
      </c>
    </row>
    <row r="40" spans="2:7" ht="21" customHeight="1" thickBot="1" x14ac:dyDescent="0.35">
      <c r="B40" s="130"/>
      <c r="C40" s="124"/>
      <c r="D40" s="128"/>
      <c r="E40" s="137"/>
      <c r="F40" s="124"/>
      <c r="G40" s="124"/>
    </row>
    <row r="41" spans="2:7" ht="15" thickTop="1" x14ac:dyDescent="0.3">
      <c r="B41" s="267"/>
      <c r="C41" s="164" t="s">
        <v>135</v>
      </c>
      <c r="D41" s="153">
        <f>SUM(D34:D40)</f>
        <v>319.81</v>
      </c>
      <c r="E41" s="154"/>
      <c r="F41" s="271"/>
      <c r="G41" s="272"/>
    </row>
    <row r="42" spans="2:7" ht="15" thickBot="1" x14ac:dyDescent="0.35">
      <c r="B42" s="268"/>
      <c r="C42" s="78"/>
      <c r="D42" s="302"/>
      <c r="E42" s="303"/>
      <c r="F42" s="273"/>
      <c r="G42" s="274"/>
    </row>
    <row r="43" spans="2:7" ht="15" thickTop="1" x14ac:dyDescent="0.3">
      <c r="B43" s="61"/>
      <c r="C43" s="77"/>
      <c r="D43" s="61"/>
      <c r="E43" s="61"/>
      <c r="F43" s="61"/>
      <c r="G43" s="61"/>
    </row>
    <row r="44" spans="2:7" ht="18" x14ac:dyDescent="0.3">
      <c r="B44" s="60" t="s">
        <v>161</v>
      </c>
      <c r="C44" s="61"/>
      <c r="D44" s="61"/>
      <c r="E44" s="61"/>
      <c r="F44" s="61"/>
      <c r="G44" s="61"/>
    </row>
    <row r="45" spans="2:7" ht="15" thickBot="1" x14ac:dyDescent="0.35">
      <c r="B45" s="62"/>
      <c r="C45" s="61"/>
      <c r="D45" s="61"/>
      <c r="E45" s="61"/>
      <c r="F45" s="61"/>
      <c r="G45" s="61"/>
    </row>
    <row r="46" spans="2:7" ht="15" thickTop="1" x14ac:dyDescent="0.3">
      <c r="B46" s="265" t="s">
        <v>125</v>
      </c>
      <c r="C46" s="265" t="s">
        <v>126</v>
      </c>
      <c r="D46" s="261" t="s">
        <v>127</v>
      </c>
      <c r="E46" s="262"/>
      <c r="F46" s="261" t="s">
        <v>128</v>
      </c>
      <c r="G46" s="262"/>
    </row>
    <row r="47" spans="2:7" ht="15" thickBot="1" x14ac:dyDescent="0.35">
      <c r="B47" s="281"/>
      <c r="C47" s="281"/>
      <c r="D47" s="263"/>
      <c r="E47" s="264"/>
      <c r="F47" s="263"/>
      <c r="G47" s="264"/>
    </row>
    <row r="48" spans="2:7" ht="15.6" thickTop="1" thickBot="1" x14ac:dyDescent="0.35">
      <c r="B48" s="74"/>
      <c r="C48" s="75"/>
      <c r="D48" s="76" t="s">
        <v>129</v>
      </c>
      <c r="E48" s="76" t="s">
        <v>130</v>
      </c>
      <c r="F48" s="76" t="s">
        <v>129</v>
      </c>
      <c r="G48" s="76" t="s">
        <v>130</v>
      </c>
    </row>
    <row r="49" spans="2:7" ht="15" thickTop="1" x14ac:dyDescent="0.3">
      <c r="B49" s="130" t="s">
        <v>141</v>
      </c>
      <c r="C49" s="125" t="s">
        <v>287</v>
      </c>
      <c r="D49" s="170">
        <v>27.71</v>
      </c>
      <c r="E49" s="309"/>
      <c r="F49" s="124" t="s">
        <v>158</v>
      </c>
      <c r="G49" s="124"/>
    </row>
    <row r="50" spans="2:7" x14ac:dyDescent="0.3">
      <c r="B50" s="130" t="s">
        <v>281</v>
      </c>
      <c r="C50" s="156" t="s">
        <v>287</v>
      </c>
      <c r="D50" s="170">
        <v>13.44</v>
      </c>
      <c r="E50" s="309"/>
      <c r="F50" s="124"/>
      <c r="G50" s="124"/>
    </row>
    <row r="51" spans="2:7" x14ac:dyDescent="0.3">
      <c r="B51" s="130" t="s">
        <v>133</v>
      </c>
      <c r="C51" s="125"/>
      <c r="D51" s="170"/>
      <c r="E51" s="309"/>
      <c r="F51" s="124"/>
      <c r="G51" s="124"/>
    </row>
    <row r="52" spans="2:7" x14ac:dyDescent="0.3">
      <c r="B52" s="130" t="s">
        <v>280</v>
      </c>
      <c r="C52" s="156" t="s">
        <v>287</v>
      </c>
      <c r="D52" s="170">
        <v>56.99</v>
      </c>
      <c r="E52" s="309"/>
      <c r="F52" s="124" t="s">
        <v>158</v>
      </c>
      <c r="G52" s="124" t="s">
        <v>180</v>
      </c>
    </row>
    <row r="53" spans="2:7" ht="15" thickBot="1" x14ac:dyDescent="0.35">
      <c r="B53" s="130"/>
      <c r="C53" s="127"/>
      <c r="D53" s="132"/>
      <c r="E53" s="310"/>
      <c r="F53" s="132"/>
      <c r="G53" s="132"/>
    </row>
    <row r="54" spans="2:7" ht="9" customHeight="1" thickTop="1" x14ac:dyDescent="0.3">
      <c r="B54" s="267"/>
      <c r="C54" s="66"/>
      <c r="D54" s="312"/>
      <c r="E54" s="313"/>
      <c r="F54" s="271"/>
      <c r="G54" s="272"/>
    </row>
    <row r="55" spans="2:7" x14ac:dyDescent="0.3">
      <c r="B55" s="311"/>
      <c r="C55" s="67" t="s">
        <v>210</v>
      </c>
      <c r="D55" s="155">
        <f>SUM(D49:D53)</f>
        <v>98.14</v>
      </c>
      <c r="E55" s="156"/>
      <c r="F55" s="307"/>
      <c r="G55" s="308"/>
    </row>
    <row r="56" spans="2:7" ht="6.75" customHeight="1" thickBot="1" x14ac:dyDescent="0.35">
      <c r="B56" s="268"/>
      <c r="C56" s="66"/>
      <c r="D56" s="302"/>
      <c r="E56" s="303"/>
      <c r="F56" s="273"/>
      <c r="G56" s="274"/>
    </row>
    <row r="57" spans="2:7" ht="15" thickTop="1" x14ac:dyDescent="0.3">
      <c r="B57" s="61"/>
      <c r="C57" s="77"/>
      <c r="D57" s="61"/>
      <c r="E57" s="61"/>
      <c r="F57" s="61"/>
      <c r="G57" s="61"/>
    </row>
    <row r="58" spans="2:7" ht="18" x14ac:dyDescent="0.3">
      <c r="B58" s="60" t="s">
        <v>154</v>
      </c>
      <c r="C58" s="61"/>
      <c r="D58" s="61"/>
      <c r="E58" s="61"/>
      <c r="F58" s="61"/>
      <c r="G58" s="61"/>
    </row>
    <row r="59" spans="2:7" ht="15" thickBot="1" x14ac:dyDescent="0.35">
      <c r="B59" s="62"/>
      <c r="C59" s="61"/>
      <c r="D59" s="61"/>
      <c r="E59" s="61"/>
      <c r="F59" s="61"/>
      <c r="G59" s="61"/>
    </row>
    <row r="60" spans="2:7" ht="15" thickTop="1" x14ac:dyDescent="0.3">
      <c r="B60" s="265" t="s">
        <v>125</v>
      </c>
      <c r="C60" s="265" t="s">
        <v>126</v>
      </c>
      <c r="D60" s="261" t="s">
        <v>127</v>
      </c>
      <c r="E60" s="262"/>
      <c r="F60" s="261" t="s">
        <v>128</v>
      </c>
      <c r="G60" s="262"/>
    </row>
    <row r="61" spans="2:7" ht="15" thickBot="1" x14ac:dyDescent="0.35">
      <c r="B61" s="281"/>
      <c r="C61" s="281"/>
      <c r="D61" s="263"/>
      <c r="E61" s="264"/>
      <c r="F61" s="263"/>
      <c r="G61" s="264"/>
    </row>
    <row r="62" spans="2:7" ht="15.6" thickTop="1" thickBot="1" x14ac:dyDescent="0.35">
      <c r="B62" s="74"/>
      <c r="C62" s="75"/>
      <c r="D62" s="76" t="s">
        <v>129</v>
      </c>
      <c r="E62" s="76" t="s">
        <v>130</v>
      </c>
      <c r="F62" s="76" t="s">
        <v>129</v>
      </c>
      <c r="G62" s="76" t="s">
        <v>130</v>
      </c>
    </row>
    <row r="63" spans="2:7" ht="15" thickTop="1" x14ac:dyDescent="0.3">
      <c r="B63" s="130" t="s">
        <v>143</v>
      </c>
      <c r="C63" s="125"/>
      <c r="D63" s="128"/>
      <c r="E63" s="128"/>
      <c r="F63" s="128"/>
      <c r="G63" s="128"/>
    </row>
    <row r="64" spans="2:7" x14ac:dyDescent="0.3">
      <c r="B64" s="80" t="s">
        <v>196</v>
      </c>
      <c r="C64" s="125"/>
      <c r="D64" s="128"/>
      <c r="E64" s="128"/>
      <c r="F64" s="128"/>
      <c r="G64" s="128"/>
    </row>
    <row r="65" spans="2:7" x14ac:dyDescent="0.3">
      <c r="B65" s="80" t="s">
        <v>279</v>
      </c>
      <c r="C65" s="125" t="s">
        <v>179</v>
      </c>
      <c r="D65" s="171">
        <v>10.95</v>
      </c>
      <c r="E65" s="128"/>
      <c r="F65" s="128" t="s">
        <v>164</v>
      </c>
      <c r="G65" s="128" t="s">
        <v>199</v>
      </c>
    </row>
    <row r="66" spans="2:7" x14ac:dyDescent="0.3">
      <c r="B66" s="80"/>
      <c r="C66" s="125"/>
      <c r="D66" s="171"/>
      <c r="E66" s="128"/>
      <c r="F66" s="124"/>
      <c r="G66" s="124"/>
    </row>
    <row r="67" spans="2:7" x14ac:dyDescent="0.3">
      <c r="B67" s="80" t="s">
        <v>197</v>
      </c>
      <c r="C67" s="125"/>
      <c r="D67" s="171"/>
      <c r="E67" s="128"/>
      <c r="F67" s="124"/>
      <c r="G67" s="124"/>
    </row>
    <row r="68" spans="2:7" x14ac:dyDescent="0.3">
      <c r="B68" s="80" t="s">
        <v>177</v>
      </c>
      <c r="C68" s="125" t="s">
        <v>179</v>
      </c>
      <c r="D68" s="171">
        <v>4.5599999999999996</v>
      </c>
      <c r="E68" s="128">
        <v>17.7</v>
      </c>
      <c r="F68" s="124" t="s">
        <v>164</v>
      </c>
      <c r="G68" s="124" t="s">
        <v>145</v>
      </c>
    </row>
    <row r="69" spans="2:7" x14ac:dyDescent="0.3">
      <c r="B69" s="80" t="s">
        <v>176</v>
      </c>
      <c r="C69" s="125"/>
      <c r="D69" s="171">
        <v>5.97</v>
      </c>
      <c r="E69" s="128">
        <v>26.8</v>
      </c>
      <c r="F69" s="124" t="s">
        <v>164</v>
      </c>
      <c r="G69" s="124" t="s">
        <v>145</v>
      </c>
    </row>
    <row r="70" spans="2:7" x14ac:dyDescent="0.3">
      <c r="B70" s="80"/>
      <c r="C70" s="156"/>
      <c r="D70" s="171"/>
      <c r="E70" s="150"/>
      <c r="F70" s="152"/>
      <c r="G70" s="152"/>
    </row>
    <row r="71" spans="2:7" x14ac:dyDescent="0.3">
      <c r="B71" s="63" t="s">
        <v>198</v>
      </c>
      <c r="C71" s="125" t="s">
        <v>287</v>
      </c>
      <c r="D71" s="171">
        <v>6.09</v>
      </c>
      <c r="E71" s="128">
        <v>28</v>
      </c>
      <c r="F71" s="124" t="s">
        <v>164</v>
      </c>
      <c r="G71" s="124" t="s">
        <v>145</v>
      </c>
    </row>
    <row r="72" spans="2:7" ht="15" thickBot="1" x14ac:dyDescent="0.35">
      <c r="B72" s="130"/>
      <c r="C72" s="132"/>
      <c r="D72" s="132"/>
      <c r="E72" s="132"/>
      <c r="F72" s="132"/>
      <c r="G72" s="132"/>
    </row>
    <row r="73" spans="2:7" ht="15.75" customHeight="1" thickTop="1" x14ac:dyDescent="0.3">
      <c r="B73" s="267"/>
      <c r="C73" s="164" t="s">
        <v>135</v>
      </c>
      <c r="D73" s="153">
        <f>SUM(D63:D71)</f>
        <v>27.569999999999997</v>
      </c>
      <c r="E73" s="151">
        <f>SUM(E63:E71)</f>
        <v>72.5</v>
      </c>
      <c r="F73" s="271"/>
      <c r="G73" s="272"/>
    </row>
    <row r="74" spans="2:7" ht="15" thickBot="1" x14ac:dyDescent="0.35">
      <c r="B74" s="268"/>
      <c r="C74" s="78"/>
      <c r="D74" s="269"/>
      <c r="E74" s="270"/>
      <c r="F74" s="273"/>
      <c r="G74" s="274"/>
    </row>
    <row r="75" spans="2:7" ht="15" thickTop="1" x14ac:dyDescent="0.3">
      <c r="B75" s="62" t="s">
        <v>146</v>
      </c>
      <c r="C75" s="77"/>
      <c r="D75" s="61"/>
      <c r="E75" s="61"/>
      <c r="F75" s="61"/>
      <c r="G75" s="61"/>
    </row>
    <row r="76" spans="2:7" ht="18" x14ac:dyDescent="0.3">
      <c r="B76" s="79" t="s">
        <v>155</v>
      </c>
      <c r="C76" s="61"/>
      <c r="D76" s="61"/>
      <c r="E76" s="61"/>
      <c r="F76" s="61"/>
      <c r="G76" s="61"/>
    </row>
    <row r="77" spans="2:7" ht="15" thickBot="1" x14ac:dyDescent="0.35">
      <c r="B77" s="62"/>
      <c r="C77" s="61"/>
      <c r="D77" s="61"/>
      <c r="E77" s="61"/>
      <c r="F77" s="61"/>
      <c r="G77" s="61"/>
    </row>
    <row r="78" spans="2:7" ht="8.25" customHeight="1" thickTop="1" x14ac:dyDescent="0.3">
      <c r="B78" s="71"/>
      <c r="C78" s="120"/>
      <c r="D78" s="261"/>
      <c r="E78" s="262"/>
      <c r="F78" s="261"/>
      <c r="G78" s="262"/>
    </row>
    <row r="79" spans="2:7" x14ac:dyDescent="0.3">
      <c r="B79" s="72" t="s">
        <v>125</v>
      </c>
      <c r="C79" s="121" t="s">
        <v>126</v>
      </c>
      <c r="D79" s="275" t="s">
        <v>127</v>
      </c>
      <c r="E79" s="276"/>
      <c r="F79" s="275" t="s">
        <v>128</v>
      </c>
      <c r="G79" s="276"/>
    </row>
    <row r="80" spans="2:7" ht="6.75" customHeight="1" thickBot="1" x14ac:dyDescent="0.35">
      <c r="B80" s="72"/>
      <c r="C80" s="73"/>
      <c r="D80" s="277"/>
      <c r="E80" s="278"/>
      <c r="F80" s="277"/>
      <c r="G80" s="278"/>
    </row>
    <row r="81" spans="2:7" ht="15.6" thickTop="1" thickBot="1" x14ac:dyDescent="0.35">
      <c r="B81" s="74"/>
      <c r="C81" s="75"/>
      <c r="D81" s="76" t="s">
        <v>129</v>
      </c>
      <c r="E81" s="76" t="s">
        <v>130</v>
      </c>
      <c r="F81" s="76" t="s">
        <v>129</v>
      </c>
      <c r="G81" s="76" t="s">
        <v>130</v>
      </c>
    </row>
    <row r="82" spans="2:7" ht="15" thickTop="1" x14ac:dyDescent="0.3">
      <c r="B82" s="173" t="s">
        <v>147</v>
      </c>
      <c r="C82" s="175" t="s">
        <v>179</v>
      </c>
      <c r="D82" s="170" t="s">
        <v>278</v>
      </c>
      <c r="E82" s="316"/>
      <c r="F82" s="128" t="s">
        <v>200</v>
      </c>
      <c r="G82" s="316"/>
    </row>
    <row r="83" spans="2:7" x14ac:dyDescent="0.3">
      <c r="B83" s="173" t="s">
        <v>289</v>
      </c>
      <c r="C83" s="175" t="s">
        <v>179</v>
      </c>
      <c r="D83" s="170">
        <v>11.93</v>
      </c>
      <c r="E83" s="316"/>
      <c r="F83" s="128"/>
      <c r="G83" s="316"/>
    </row>
    <row r="84" spans="2:7" x14ac:dyDescent="0.3">
      <c r="B84" s="173" t="s">
        <v>148</v>
      </c>
      <c r="C84" s="175" t="s">
        <v>287</v>
      </c>
      <c r="D84" s="170">
        <v>2.38</v>
      </c>
      <c r="E84" s="316"/>
      <c r="F84" s="128"/>
      <c r="G84" s="316"/>
    </row>
    <row r="85" spans="2:7" x14ac:dyDescent="0.3">
      <c r="B85" s="173" t="s">
        <v>290</v>
      </c>
      <c r="C85" s="175" t="s">
        <v>291</v>
      </c>
      <c r="D85" s="170">
        <v>4.37</v>
      </c>
      <c r="E85" s="316"/>
      <c r="F85" s="171" t="s">
        <v>200</v>
      </c>
      <c r="G85" s="316"/>
    </row>
    <row r="86" spans="2:7" x14ac:dyDescent="0.3">
      <c r="B86" s="173"/>
      <c r="C86" s="175"/>
      <c r="D86" s="170"/>
      <c r="E86" s="316"/>
      <c r="F86" s="150"/>
      <c r="G86" s="316"/>
    </row>
    <row r="87" spans="2:7" x14ac:dyDescent="0.3">
      <c r="B87" s="173" t="s">
        <v>288</v>
      </c>
      <c r="C87" s="175" t="s">
        <v>287</v>
      </c>
      <c r="D87" s="170">
        <v>24.18</v>
      </c>
      <c r="E87" s="316"/>
      <c r="F87" s="128" t="s">
        <v>201</v>
      </c>
      <c r="G87" s="316"/>
    </row>
    <row r="88" spans="2:7" x14ac:dyDescent="0.3">
      <c r="B88" s="173"/>
      <c r="C88" s="175"/>
      <c r="D88" s="170"/>
      <c r="E88" s="316"/>
      <c r="F88" s="128"/>
      <c r="G88" s="316"/>
    </row>
    <row r="89" spans="2:7" x14ac:dyDescent="0.3">
      <c r="B89" s="173" t="s">
        <v>133</v>
      </c>
      <c r="C89" s="175"/>
      <c r="D89" s="170"/>
      <c r="E89" s="316"/>
      <c r="F89" s="128"/>
      <c r="G89" s="316"/>
    </row>
    <row r="90" spans="2:7" x14ac:dyDescent="0.3">
      <c r="B90" s="172" t="s">
        <v>165</v>
      </c>
      <c r="C90" s="170" t="s">
        <v>179</v>
      </c>
      <c r="D90" s="170">
        <v>40.799999999999997</v>
      </c>
      <c r="E90" s="316"/>
      <c r="F90" s="128" t="s">
        <v>202</v>
      </c>
      <c r="G90" s="316"/>
    </row>
    <row r="91" spans="2:7" ht="6" customHeight="1" thickBot="1" x14ac:dyDescent="0.35">
      <c r="B91" s="64"/>
      <c r="C91" s="127"/>
      <c r="D91" s="132"/>
      <c r="E91" s="317"/>
      <c r="F91" s="128"/>
      <c r="G91" s="317"/>
    </row>
    <row r="92" spans="2:7" ht="6.75" customHeight="1" thickTop="1" x14ac:dyDescent="0.3">
      <c r="B92" s="267"/>
      <c r="C92" s="66"/>
      <c r="D92" s="318"/>
      <c r="E92" s="319"/>
      <c r="F92" s="271"/>
      <c r="G92" s="272"/>
    </row>
    <row r="93" spans="2:7" x14ac:dyDescent="0.3">
      <c r="B93" s="311"/>
      <c r="C93" s="67" t="s">
        <v>135</v>
      </c>
      <c r="D93" s="155">
        <f>SUM(D82:D90)</f>
        <v>83.66</v>
      </c>
      <c r="E93" s="156"/>
      <c r="F93" s="307"/>
      <c r="G93" s="308"/>
    </row>
    <row r="94" spans="2:7" ht="3" customHeight="1" thickBot="1" x14ac:dyDescent="0.35">
      <c r="B94" s="268"/>
      <c r="C94" s="66"/>
      <c r="D94" s="302"/>
      <c r="E94" s="303"/>
      <c r="F94" s="273"/>
      <c r="G94" s="274"/>
    </row>
    <row r="95" spans="2:7" ht="15" thickTop="1" x14ac:dyDescent="0.3">
      <c r="B95" s="62" t="s">
        <v>159</v>
      </c>
      <c r="C95" s="77"/>
      <c r="D95" s="61"/>
      <c r="E95" s="61"/>
      <c r="F95" s="61"/>
      <c r="G95" s="61"/>
    </row>
    <row r="96" spans="2:7" ht="18" x14ac:dyDescent="0.3">
      <c r="B96" s="60" t="s">
        <v>156</v>
      </c>
      <c r="C96" s="61"/>
      <c r="D96" s="61"/>
      <c r="E96" s="61"/>
      <c r="F96" s="61"/>
      <c r="G96" s="61"/>
    </row>
    <row r="97" spans="2:7" ht="15" thickBot="1" x14ac:dyDescent="0.35">
      <c r="B97" s="62"/>
      <c r="C97" s="61"/>
      <c r="D97" s="61"/>
      <c r="E97" s="61"/>
      <c r="F97" s="61"/>
      <c r="G97" s="61"/>
    </row>
    <row r="98" spans="2:7" ht="15" thickTop="1" x14ac:dyDescent="0.3">
      <c r="B98" s="265" t="s">
        <v>126</v>
      </c>
      <c r="C98" s="265" t="s">
        <v>150</v>
      </c>
      <c r="D98" s="265" t="s">
        <v>127</v>
      </c>
      <c r="E98" s="265" t="s">
        <v>135</v>
      </c>
      <c r="F98" s="265" t="s">
        <v>151</v>
      </c>
      <c r="G98" s="61"/>
    </row>
    <row r="99" spans="2:7" ht="15" thickBot="1" x14ac:dyDescent="0.35">
      <c r="B99" s="266"/>
      <c r="C99" s="266"/>
      <c r="D99" s="266"/>
      <c r="E99" s="266"/>
      <c r="F99" s="266"/>
      <c r="G99" s="61"/>
    </row>
    <row r="100" spans="2:7" ht="15" thickTop="1" x14ac:dyDescent="0.3">
      <c r="B100" s="65" t="s">
        <v>203</v>
      </c>
      <c r="C100" s="124"/>
      <c r="D100" s="124"/>
      <c r="E100" s="124"/>
      <c r="F100" s="126"/>
      <c r="G100" s="61"/>
    </row>
    <row r="101" spans="2:7" x14ac:dyDescent="0.3">
      <c r="B101" s="130" t="s">
        <v>185</v>
      </c>
      <c r="C101" s="124">
        <v>7</v>
      </c>
      <c r="D101" s="124">
        <v>5.41</v>
      </c>
      <c r="E101" s="124"/>
      <c r="F101" s="126"/>
      <c r="G101" s="61"/>
    </row>
    <row r="102" spans="2:7" x14ac:dyDescent="0.3">
      <c r="B102" s="130" t="s">
        <v>204</v>
      </c>
      <c r="C102" s="124">
        <v>19</v>
      </c>
      <c r="D102" s="124">
        <v>11.17</v>
      </c>
      <c r="E102" s="124"/>
      <c r="F102" s="126"/>
      <c r="G102" s="61"/>
    </row>
    <row r="103" spans="2:7" x14ac:dyDescent="0.3">
      <c r="B103" s="130" t="s">
        <v>195</v>
      </c>
      <c r="C103" s="124">
        <v>4</v>
      </c>
      <c r="D103" s="124">
        <v>0.67</v>
      </c>
      <c r="E103" s="124"/>
      <c r="F103" s="126"/>
      <c r="G103" s="61"/>
    </row>
    <row r="104" spans="2:7" x14ac:dyDescent="0.3">
      <c r="B104" s="130" t="s">
        <v>190</v>
      </c>
      <c r="C104" s="124">
        <v>1</v>
      </c>
      <c r="D104" s="124">
        <v>2.3199999999999998</v>
      </c>
      <c r="E104" s="124"/>
      <c r="F104" s="126"/>
      <c r="G104" s="61"/>
    </row>
    <row r="105" spans="2:7" x14ac:dyDescent="0.3">
      <c r="B105" s="130" t="s">
        <v>191</v>
      </c>
      <c r="C105" s="124">
        <v>1</v>
      </c>
      <c r="D105" s="124">
        <v>2.87</v>
      </c>
      <c r="E105" s="124">
        <v>91.4</v>
      </c>
      <c r="F105" s="124" t="s">
        <v>184</v>
      </c>
      <c r="G105" s="61"/>
    </row>
    <row r="106" spans="2:7" x14ac:dyDescent="0.3">
      <c r="B106" s="130" t="s">
        <v>192</v>
      </c>
      <c r="C106" s="124">
        <v>3</v>
      </c>
      <c r="D106" s="124">
        <v>2.6</v>
      </c>
      <c r="E106" s="124"/>
      <c r="F106" s="124"/>
      <c r="G106" s="61"/>
    </row>
    <row r="107" spans="2:7" x14ac:dyDescent="0.3">
      <c r="B107" s="130" t="s">
        <v>193</v>
      </c>
      <c r="C107" s="124">
        <v>5</v>
      </c>
      <c r="D107" s="124">
        <v>4.62</v>
      </c>
      <c r="E107" s="124"/>
      <c r="F107" s="124"/>
      <c r="G107" s="61"/>
    </row>
    <row r="108" spans="2:7" x14ac:dyDescent="0.3">
      <c r="B108" s="130" t="s">
        <v>205</v>
      </c>
      <c r="C108" s="124"/>
      <c r="D108" s="124">
        <v>6.21</v>
      </c>
      <c r="E108" s="124"/>
      <c r="F108" s="124"/>
      <c r="G108" s="61"/>
    </row>
    <row r="109" spans="2:7" x14ac:dyDescent="0.3">
      <c r="B109" s="130"/>
      <c r="C109" s="124"/>
      <c r="D109" s="124"/>
      <c r="E109" s="124"/>
      <c r="F109" s="124"/>
      <c r="G109" s="61"/>
    </row>
    <row r="110" spans="2:7" x14ac:dyDescent="0.3">
      <c r="B110" s="65" t="s">
        <v>206</v>
      </c>
      <c r="C110" s="124"/>
      <c r="D110" s="124"/>
      <c r="E110" s="124"/>
      <c r="F110" s="132"/>
      <c r="G110" s="61"/>
    </row>
    <row r="111" spans="2:7" x14ac:dyDescent="0.3">
      <c r="B111" s="130" t="s">
        <v>185</v>
      </c>
      <c r="C111" s="124">
        <v>4</v>
      </c>
      <c r="D111" s="124">
        <v>8.35</v>
      </c>
      <c r="E111" s="124"/>
      <c r="F111" s="132"/>
      <c r="G111" s="61"/>
    </row>
    <row r="112" spans="2:7" x14ac:dyDescent="0.3">
      <c r="B112" s="81" t="s">
        <v>190</v>
      </c>
      <c r="C112" s="124">
        <v>7</v>
      </c>
      <c r="D112" s="124">
        <v>12.05</v>
      </c>
      <c r="E112" s="124"/>
      <c r="F112" s="132"/>
      <c r="G112" s="61"/>
    </row>
    <row r="113" spans="2:7" x14ac:dyDescent="0.3">
      <c r="B113" s="81" t="s">
        <v>191</v>
      </c>
      <c r="C113" s="124">
        <v>4</v>
      </c>
      <c r="D113" s="124">
        <v>3.5</v>
      </c>
      <c r="E113" s="124"/>
      <c r="F113" s="132"/>
      <c r="G113" s="61"/>
    </row>
    <row r="114" spans="2:7" x14ac:dyDescent="0.3">
      <c r="B114" s="81" t="s">
        <v>192</v>
      </c>
      <c r="C114" s="124">
        <v>4</v>
      </c>
      <c r="D114" s="124">
        <v>3.18</v>
      </c>
      <c r="E114" s="124"/>
      <c r="F114" s="132"/>
      <c r="G114" s="61"/>
    </row>
    <row r="115" spans="2:7" x14ac:dyDescent="0.3">
      <c r="B115" s="81" t="s">
        <v>193</v>
      </c>
      <c r="C115" s="124">
        <v>13</v>
      </c>
      <c r="D115" s="124">
        <v>16.18</v>
      </c>
      <c r="E115" s="124">
        <v>91.19</v>
      </c>
      <c r="F115" s="132"/>
      <c r="G115" s="61"/>
    </row>
    <row r="116" spans="2:7" x14ac:dyDescent="0.3">
      <c r="B116" s="81" t="s">
        <v>205</v>
      </c>
      <c r="C116" s="124">
        <v>9</v>
      </c>
      <c r="D116" s="124">
        <v>9.43</v>
      </c>
      <c r="E116" s="124"/>
      <c r="F116" s="132"/>
      <c r="G116" s="61"/>
    </row>
    <row r="117" spans="2:7" x14ac:dyDescent="0.3">
      <c r="B117" s="81" t="s">
        <v>165</v>
      </c>
      <c r="C117" s="124">
        <v>14</v>
      </c>
      <c r="D117" s="124">
        <v>38.5</v>
      </c>
      <c r="E117" s="132"/>
      <c r="F117" s="132"/>
      <c r="G117" s="61"/>
    </row>
    <row r="118" spans="2:7" ht="15" thickBot="1" x14ac:dyDescent="0.35">
      <c r="B118" s="64"/>
      <c r="C118" s="132"/>
      <c r="D118" s="124"/>
      <c r="E118" s="127"/>
      <c r="F118" s="132"/>
      <c r="G118" s="61"/>
    </row>
    <row r="119" spans="2:7" ht="15" thickTop="1" x14ac:dyDescent="0.3">
      <c r="B119" s="314"/>
      <c r="C119" s="314"/>
      <c r="D119" s="122"/>
      <c r="E119" s="124"/>
      <c r="F119" s="267"/>
      <c r="G119" s="61"/>
    </row>
    <row r="120" spans="2:7" x14ac:dyDescent="0.3">
      <c r="B120" s="315"/>
      <c r="C120" s="315"/>
      <c r="D120" s="124" t="s">
        <v>135</v>
      </c>
      <c r="E120" s="124">
        <v>182.59</v>
      </c>
      <c r="F120" s="311"/>
      <c r="G120" s="61"/>
    </row>
    <row r="121" spans="2:7" ht="15" thickBot="1" x14ac:dyDescent="0.35">
      <c r="B121" s="315"/>
      <c r="C121" s="315"/>
      <c r="D121" s="124"/>
      <c r="E121" s="127"/>
      <c r="F121" s="311"/>
      <c r="G121" s="61"/>
    </row>
    <row r="122" spans="2:7" ht="15" thickTop="1" x14ac:dyDescent="0.3">
      <c r="B122" s="68" t="s">
        <v>152</v>
      </c>
      <c r="C122" s="61"/>
      <c r="D122" s="61"/>
      <c r="E122" s="61"/>
      <c r="F122" s="61"/>
      <c r="G122" s="61"/>
    </row>
    <row r="123" spans="2:7" x14ac:dyDescent="0.3">
      <c r="B123" s="69" t="s">
        <v>168</v>
      </c>
      <c r="C123" s="61"/>
      <c r="D123" s="61"/>
      <c r="E123" s="61"/>
      <c r="F123" s="61"/>
      <c r="G123" s="61"/>
    </row>
    <row r="124" spans="2:7" x14ac:dyDescent="0.3">
      <c r="B124" s="69" t="s">
        <v>207</v>
      </c>
      <c r="C124" s="61"/>
      <c r="D124" s="61"/>
      <c r="E124" s="61"/>
      <c r="F124" s="61"/>
      <c r="G124" s="61"/>
    </row>
    <row r="125" spans="2:7" x14ac:dyDescent="0.3">
      <c r="B125" s="69" t="s">
        <v>160</v>
      </c>
      <c r="C125" s="61"/>
      <c r="D125" s="61"/>
      <c r="E125" s="61"/>
      <c r="F125" s="61"/>
      <c r="G125" s="61"/>
    </row>
    <row r="127" spans="2:7" ht="18" x14ac:dyDescent="0.3">
      <c r="B127" s="94" t="s">
        <v>142</v>
      </c>
    </row>
    <row r="128" spans="2:7" ht="15" thickBot="1" x14ac:dyDescent="0.35">
      <c r="B128" s="58"/>
    </row>
    <row r="129" spans="2:7" ht="15" thickTop="1" x14ac:dyDescent="0.3">
      <c r="B129" s="295" t="s">
        <v>125</v>
      </c>
      <c r="C129" s="295" t="s">
        <v>126</v>
      </c>
      <c r="D129" s="297" t="s">
        <v>127</v>
      </c>
      <c r="E129" s="298"/>
      <c r="F129" s="297" t="s">
        <v>128</v>
      </c>
      <c r="G129" s="298"/>
    </row>
    <row r="130" spans="2:7" ht="15" thickBot="1" x14ac:dyDescent="0.35">
      <c r="B130" s="296"/>
      <c r="C130" s="296"/>
      <c r="D130" s="299"/>
      <c r="E130" s="300"/>
      <c r="F130" s="299"/>
      <c r="G130" s="300"/>
    </row>
    <row r="131" spans="2:7" ht="40.799999999999997" thickTop="1" thickBot="1" x14ac:dyDescent="0.35">
      <c r="B131" s="106"/>
      <c r="C131" s="107"/>
      <c r="D131" s="135" t="s">
        <v>256</v>
      </c>
      <c r="E131" s="135" t="s">
        <v>257</v>
      </c>
      <c r="F131" s="135" t="s">
        <v>129</v>
      </c>
      <c r="G131" s="135" t="s">
        <v>130</v>
      </c>
    </row>
    <row r="132" spans="2:7" ht="15" thickTop="1" x14ac:dyDescent="0.3">
      <c r="B132" s="85"/>
      <c r="C132" s="129"/>
      <c r="D132" s="134"/>
      <c r="E132" s="115"/>
      <c r="F132" s="115"/>
      <c r="G132" s="134"/>
    </row>
    <row r="133" spans="2:7" x14ac:dyDescent="0.3">
      <c r="B133" s="131" t="s">
        <v>3</v>
      </c>
      <c r="C133" s="134"/>
      <c r="D133" s="149">
        <v>15.07</v>
      </c>
      <c r="E133" s="149">
        <v>15.07</v>
      </c>
      <c r="F133" s="134" t="s">
        <v>258</v>
      </c>
      <c r="G133" s="134" t="s">
        <v>173</v>
      </c>
    </row>
    <row r="134" spans="2:7" ht="15" thickBot="1" x14ac:dyDescent="0.35">
      <c r="B134" s="56"/>
      <c r="C134" s="133"/>
      <c r="D134" s="57"/>
      <c r="E134" s="57"/>
      <c r="F134" s="57"/>
      <c r="G134" s="57"/>
    </row>
    <row r="135" spans="2:7" ht="15" thickTop="1" x14ac:dyDescent="0.3">
      <c r="B135" s="282"/>
      <c r="C135" s="87"/>
      <c r="D135" s="285"/>
      <c r="E135" s="286"/>
      <c r="F135" s="287"/>
      <c r="G135" s="288"/>
    </row>
    <row r="136" spans="2:7" x14ac:dyDescent="0.3">
      <c r="B136" s="283"/>
      <c r="C136" s="88" t="s">
        <v>135</v>
      </c>
      <c r="D136" s="118">
        <f>SUM(D133)</f>
        <v>15.07</v>
      </c>
      <c r="E136" s="113">
        <f>SUM(E133)</f>
        <v>15.07</v>
      </c>
      <c r="F136" s="289"/>
      <c r="G136" s="290"/>
    </row>
    <row r="137" spans="2:7" ht="15" thickBot="1" x14ac:dyDescent="0.35">
      <c r="B137" s="284"/>
      <c r="C137" s="119"/>
      <c r="D137" s="293"/>
      <c r="E137" s="294"/>
      <c r="F137" s="291"/>
      <c r="G137" s="292"/>
    </row>
    <row r="138" spans="2:7" ht="15" thickTop="1" x14ac:dyDescent="0.3"/>
  </sheetData>
  <mergeCells count="62">
    <mergeCell ref="B119:B121"/>
    <mergeCell ref="C119:C121"/>
    <mergeCell ref="F119:F121"/>
    <mergeCell ref="E82:E91"/>
    <mergeCell ref="G82:G91"/>
    <mergeCell ref="B92:B94"/>
    <mergeCell ref="D92:E92"/>
    <mergeCell ref="D94:E94"/>
    <mergeCell ref="F92:G94"/>
    <mergeCell ref="F54:G56"/>
    <mergeCell ref="E49:E53"/>
    <mergeCell ref="F46:G47"/>
    <mergeCell ref="B54:B56"/>
    <mergeCell ref="D54:E54"/>
    <mergeCell ref="D56:E56"/>
    <mergeCell ref="F41:G42"/>
    <mergeCell ref="C5:E5"/>
    <mergeCell ref="C6:E6"/>
    <mergeCell ref="A2:G3"/>
    <mergeCell ref="B41:B42"/>
    <mergeCell ref="D42:E42"/>
    <mergeCell ref="B31:B32"/>
    <mergeCell ref="C31:C32"/>
    <mergeCell ref="D31:E32"/>
    <mergeCell ref="F31:G32"/>
    <mergeCell ref="B10:B11"/>
    <mergeCell ref="C10:C11"/>
    <mergeCell ref="D10:E11"/>
    <mergeCell ref="F10:G11"/>
    <mergeCell ref="F25:G26"/>
    <mergeCell ref="B27:G27"/>
    <mergeCell ref="B135:B137"/>
    <mergeCell ref="D135:E135"/>
    <mergeCell ref="F135:G137"/>
    <mergeCell ref="D137:E137"/>
    <mergeCell ref="B129:B130"/>
    <mergeCell ref="C129:C130"/>
    <mergeCell ref="F129:G130"/>
    <mergeCell ref="D129:E130"/>
    <mergeCell ref="B25:B26"/>
    <mergeCell ref="D26:E26"/>
    <mergeCell ref="B60:B61"/>
    <mergeCell ref="C60:C61"/>
    <mergeCell ref="D60:E61"/>
    <mergeCell ref="B46:B47"/>
    <mergeCell ref="C46:C47"/>
    <mergeCell ref="D46:E47"/>
    <mergeCell ref="F60:G61"/>
    <mergeCell ref="B98:B99"/>
    <mergeCell ref="C98:C99"/>
    <mergeCell ref="D98:D99"/>
    <mergeCell ref="E98:E99"/>
    <mergeCell ref="F98:F99"/>
    <mergeCell ref="B73:B74"/>
    <mergeCell ref="D74:E74"/>
    <mergeCell ref="F73:G74"/>
    <mergeCell ref="D78:E78"/>
    <mergeCell ref="D79:E79"/>
    <mergeCell ref="D80:E80"/>
    <mergeCell ref="F78:G78"/>
    <mergeCell ref="F79:G79"/>
    <mergeCell ref="F80:G80"/>
  </mergeCells>
  <pageMargins left="0.7" right="0.7" top="0.75" bottom="0.75" header="0.3" footer="0.3"/>
  <pageSetup paperSize="9" scale="9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7"/>
  <sheetViews>
    <sheetView topLeftCell="A112" zoomScale="90" zoomScaleNormal="90" workbookViewId="0">
      <selection activeCell="N118" sqref="N118"/>
    </sheetView>
  </sheetViews>
  <sheetFormatPr baseColWidth="10" defaultRowHeight="14.4" x14ac:dyDescent="0.3"/>
  <cols>
    <col min="1" max="1" width="3.6640625" customWidth="1"/>
    <col min="2" max="2" width="22" customWidth="1"/>
    <col min="3" max="3" width="17.109375" customWidth="1"/>
    <col min="6" max="6" width="17.5546875" customWidth="1"/>
    <col min="7" max="7" width="17" customWidth="1"/>
    <col min="8" max="8" width="13.6640625" customWidth="1"/>
    <col min="9" max="9" width="2.88671875" customWidth="1"/>
  </cols>
  <sheetData>
    <row r="1" spans="1:8" ht="15" thickBot="1" x14ac:dyDescent="0.35"/>
    <row r="2" spans="1:8" ht="15" customHeight="1" x14ac:dyDescent="0.3">
      <c r="A2" s="233" t="s">
        <v>122</v>
      </c>
      <c r="B2" s="234"/>
      <c r="C2" s="234"/>
      <c r="D2" s="234"/>
      <c r="E2" s="234"/>
      <c r="F2" s="234"/>
      <c r="G2" s="235"/>
      <c r="H2" s="70"/>
    </row>
    <row r="3" spans="1:8" ht="45" customHeight="1" thickBot="1" x14ac:dyDescent="0.35">
      <c r="A3" s="236"/>
      <c r="B3" s="237"/>
      <c r="C3" s="237"/>
      <c r="D3" s="237"/>
      <c r="E3" s="237"/>
      <c r="F3" s="237"/>
      <c r="G3" s="238"/>
      <c r="H3" s="70"/>
    </row>
    <row r="5" spans="1:8" x14ac:dyDescent="0.3">
      <c r="D5" s="301" t="s">
        <v>123</v>
      </c>
      <c r="E5" s="301"/>
      <c r="F5" s="301"/>
      <c r="G5" s="174">
        <f>D31+D61+D74+D96+D124+E195</f>
        <v>2182.1800000000003</v>
      </c>
      <c r="H5" s="148"/>
    </row>
    <row r="6" spans="1:8" x14ac:dyDescent="0.3">
      <c r="D6" s="301" t="s">
        <v>124</v>
      </c>
      <c r="E6" s="301"/>
      <c r="F6" s="301"/>
      <c r="G6" t="s">
        <v>211</v>
      </c>
    </row>
    <row r="8" spans="1:8" ht="18" x14ac:dyDescent="0.3">
      <c r="B8" s="94" t="s">
        <v>153</v>
      </c>
    </row>
    <row r="9" spans="1:8" ht="15" thickBot="1" x14ac:dyDescent="0.35">
      <c r="B9" s="58"/>
    </row>
    <row r="10" spans="1:8" ht="15" thickTop="1" x14ac:dyDescent="0.3">
      <c r="B10" s="116"/>
      <c r="C10" s="110"/>
      <c r="D10" s="297"/>
      <c r="E10" s="298"/>
      <c r="F10" s="297"/>
      <c r="G10" s="298"/>
    </row>
    <row r="11" spans="1:8" ht="30" customHeight="1" x14ac:dyDescent="0.3">
      <c r="B11" s="117" t="s">
        <v>125</v>
      </c>
      <c r="C11" s="111" t="s">
        <v>126</v>
      </c>
      <c r="D11" s="343" t="s">
        <v>127</v>
      </c>
      <c r="E11" s="345"/>
      <c r="F11" s="343" t="s">
        <v>128</v>
      </c>
      <c r="G11" s="345"/>
    </row>
    <row r="12" spans="1:8" ht="15" thickBot="1" x14ac:dyDescent="0.35">
      <c r="B12" s="117"/>
      <c r="C12" s="104"/>
      <c r="D12" s="351"/>
      <c r="E12" s="352"/>
      <c r="F12" s="351"/>
      <c r="G12" s="352"/>
    </row>
    <row r="13" spans="1:8" ht="15.6" thickTop="1" thickBot="1" x14ac:dyDescent="0.35">
      <c r="B13" s="106"/>
      <c r="C13" s="107"/>
      <c r="D13" s="135" t="s">
        <v>129</v>
      </c>
      <c r="E13" s="135" t="s">
        <v>130</v>
      </c>
      <c r="F13" s="135" t="s">
        <v>129</v>
      </c>
      <c r="G13" s="135" t="s">
        <v>130</v>
      </c>
    </row>
    <row r="14" spans="1:8" ht="15" thickTop="1" x14ac:dyDescent="0.3">
      <c r="B14" s="55"/>
      <c r="C14" s="129"/>
      <c r="D14" s="134"/>
      <c r="E14" s="168"/>
      <c r="F14" s="134"/>
      <c r="G14" s="134"/>
    </row>
    <row r="15" spans="1:8" x14ac:dyDescent="0.3">
      <c r="B15" s="55" t="s">
        <v>131</v>
      </c>
      <c r="C15" s="134"/>
      <c r="D15" s="134"/>
      <c r="E15" s="168"/>
      <c r="F15" s="134"/>
      <c r="G15" s="134"/>
    </row>
    <row r="16" spans="1:8" x14ac:dyDescent="0.3">
      <c r="B16" s="162" t="s">
        <v>307</v>
      </c>
      <c r="C16" s="163" t="s">
        <v>179</v>
      </c>
      <c r="D16" s="96">
        <v>14.54</v>
      </c>
      <c r="E16" s="168"/>
      <c r="F16" s="163"/>
      <c r="G16" s="163"/>
    </row>
    <row r="17" spans="2:7" ht="27.6" x14ac:dyDescent="0.3">
      <c r="B17" s="131" t="s">
        <v>306</v>
      </c>
      <c r="C17" s="134" t="s">
        <v>179</v>
      </c>
      <c r="D17" s="96">
        <v>139.08000000000001</v>
      </c>
      <c r="E17" s="168"/>
      <c r="F17" s="96" t="s">
        <v>158</v>
      </c>
      <c r="G17" s="134" t="s">
        <v>189</v>
      </c>
    </row>
    <row r="18" spans="2:7" x14ac:dyDescent="0.3">
      <c r="B18" s="55"/>
      <c r="C18" s="129"/>
      <c r="D18" s="96"/>
      <c r="E18" s="168"/>
      <c r="F18" s="115"/>
      <c r="G18" s="134"/>
    </row>
    <row r="19" spans="2:7" x14ac:dyDescent="0.3">
      <c r="B19" s="162" t="s">
        <v>262</v>
      </c>
      <c r="C19" s="134" t="s">
        <v>134</v>
      </c>
      <c r="D19" s="96">
        <v>4.4000000000000004</v>
      </c>
      <c r="E19" s="168"/>
      <c r="F19" s="134" t="s">
        <v>212</v>
      </c>
      <c r="G19" s="134" t="s">
        <v>213</v>
      </c>
    </row>
    <row r="20" spans="2:7" x14ac:dyDescent="0.3">
      <c r="B20" s="162" t="s">
        <v>260</v>
      </c>
      <c r="C20" s="134" t="s">
        <v>134</v>
      </c>
      <c r="D20" s="96">
        <v>6.36</v>
      </c>
      <c r="E20" s="168"/>
      <c r="F20" s="134" t="s">
        <v>172</v>
      </c>
      <c r="G20" s="134" t="s">
        <v>213</v>
      </c>
    </row>
    <row r="21" spans="2:7" x14ac:dyDescent="0.3">
      <c r="B21" s="162" t="s">
        <v>263</v>
      </c>
      <c r="C21" s="134" t="s">
        <v>134</v>
      </c>
      <c r="D21" s="96">
        <v>45.05</v>
      </c>
      <c r="E21" s="168"/>
      <c r="F21" s="134" t="s">
        <v>212</v>
      </c>
      <c r="G21" s="134" t="s">
        <v>189</v>
      </c>
    </row>
    <row r="22" spans="2:7" x14ac:dyDescent="0.3">
      <c r="B22" s="162" t="s">
        <v>183</v>
      </c>
      <c r="C22" s="134" t="s">
        <v>171</v>
      </c>
      <c r="D22" s="96">
        <v>15.82</v>
      </c>
      <c r="E22" s="168"/>
      <c r="F22" s="134" t="s">
        <v>212</v>
      </c>
      <c r="G22" s="134" t="s">
        <v>189</v>
      </c>
    </row>
    <row r="23" spans="2:7" x14ac:dyDescent="0.3">
      <c r="B23" s="131"/>
      <c r="C23" s="134"/>
      <c r="D23" s="96"/>
      <c r="E23" s="168"/>
      <c r="F23" s="115"/>
      <c r="G23" s="134"/>
    </row>
    <row r="24" spans="2:7" x14ac:dyDescent="0.3">
      <c r="B24" s="55" t="s">
        <v>132</v>
      </c>
      <c r="C24" s="134"/>
      <c r="D24" s="96"/>
      <c r="E24" s="168"/>
      <c r="F24" s="134"/>
      <c r="G24" s="134"/>
    </row>
    <row r="25" spans="2:7" x14ac:dyDescent="0.3">
      <c r="B25" s="55"/>
      <c r="C25" s="178" t="s">
        <v>304</v>
      </c>
      <c r="D25" s="96">
        <v>18.21</v>
      </c>
      <c r="E25" s="168"/>
      <c r="F25" s="134" t="s">
        <v>212</v>
      </c>
      <c r="G25" s="57"/>
    </row>
    <row r="26" spans="2:7" x14ac:dyDescent="0.3">
      <c r="B26" s="55"/>
      <c r="C26" s="177" t="s">
        <v>305</v>
      </c>
      <c r="D26" s="96">
        <v>5.38</v>
      </c>
      <c r="E26" s="168"/>
      <c r="F26" s="134" t="s">
        <v>180</v>
      </c>
      <c r="G26" s="167" t="s">
        <v>189</v>
      </c>
    </row>
    <row r="27" spans="2:7" x14ac:dyDescent="0.3">
      <c r="B27" s="55" t="s">
        <v>133</v>
      </c>
      <c r="C27" s="57"/>
      <c r="D27" s="102"/>
      <c r="E27" s="168"/>
      <c r="F27" s="57"/>
      <c r="G27" s="57"/>
    </row>
    <row r="28" spans="2:7" x14ac:dyDescent="0.3">
      <c r="B28" s="55"/>
      <c r="C28" s="57"/>
      <c r="D28" s="57"/>
      <c r="E28" s="168"/>
      <c r="F28" s="57"/>
      <c r="G28" s="57"/>
    </row>
    <row r="29" spans="2:7" ht="15" thickBot="1" x14ac:dyDescent="0.35">
      <c r="B29" s="131"/>
      <c r="C29" s="119"/>
      <c r="D29" s="119"/>
      <c r="E29" s="169"/>
      <c r="F29" s="119"/>
      <c r="G29" s="119"/>
    </row>
    <row r="30" spans="2:7" ht="15" thickTop="1" x14ac:dyDescent="0.3">
      <c r="B30" s="282"/>
      <c r="C30" s="82"/>
      <c r="D30" s="336"/>
      <c r="E30" s="337"/>
      <c r="F30" s="285"/>
      <c r="G30" s="286"/>
    </row>
    <row r="31" spans="2:7" ht="15" customHeight="1" x14ac:dyDescent="0.3">
      <c r="B31" s="283"/>
      <c r="C31" s="82" t="s">
        <v>135</v>
      </c>
      <c r="D31" s="160">
        <f>SUM(D14:D29)</f>
        <v>248.84</v>
      </c>
      <c r="E31" s="159"/>
      <c r="F31" s="353"/>
      <c r="G31" s="354"/>
    </row>
    <row r="32" spans="2:7" ht="15" thickBot="1" x14ac:dyDescent="0.35">
      <c r="B32" s="284"/>
      <c r="C32" s="83"/>
      <c r="D32" s="333"/>
      <c r="E32" s="334"/>
      <c r="F32" s="293"/>
      <c r="G32" s="294"/>
    </row>
    <row r="33" spans="2:7" ht="15" thickTop="1" x14ac:dyDescent="0.3">
      <c r="B33" s="340"/>
      <c r="C33" s="341"/>
      <c r="D33" s="341"/>
      <c r="E33" s="341"/>
      <c r="F33" s="341"/>
      <c r="G33" s="342"/>
    </row>
    <row r="34" spans="2:7" ht="15" customHeight="1" x14ac:dyDescent="0.3">
      <c r="B34" s="343" t="s">
        <v>255</v>
      </c>
      <c r="C34" s="344"/>
      <c r="D34" s="344"/>
      <c r="E34" s="344"/>
      <c r="F34" s="344"/>
      <c r="G34" s="345"/>
    </row>
    <row r="35" spans="2:7" ht="15" thickBot="1" x14ac:dyDescent="0.35">
      <c r="B35" s="291"/>
      <c r="C35" s="346"/>
      <c r="D35" s="346"/>
      <c r="E35" s="346"/>
      <c r="F35" s="346"/>
      <c r="G35" s="292"/>
    </row>
    <row r="36" spans="2:7" ht="29.25" customHeight="1" thickTop="1" x14ac:dyDescent="0.3">
      <c r="B36" s="58" t="s">
        <v>136</v>
      </c>
    </row>
    <row r="37" spans="2:7" ht="18" x14ac:dyDescent="0.3">
      <c r="B37" s="94" t="s">
        <v>169</v>
      </c>
    </row>
    <row r="38" spans="2:7" ht="15" thickBot="1" x14ac:dyDescent="0.35">
      <c r="B38" s="58"/>
    </row>
    <row r="39" spans="2:7" ht="15" thickTop="1" x14ac:dyDescent="0.3">
      <c r="B39" s="295" t="s">
        <v>125</v>
      </c>
      <c r="C39" s="295" t="s">
        <v>126</v>
      </c>
      <c r="D39" s="297" t="s">
        <v>127</v>
      </c>
      <c r="E39" s="298"/>
      <c r="F39" s="297" t="s">
        <v>128</v>
      </c>
      <c r="G39" s="298"/>
    </row>
    <row r="40" spans="2:7" ht="15" thickBot="1" x14ac:dyDescent="0.35">
      <c r="B40" s="296"/>
      <c r="C40" s="296"/>
      <c r="D40" s="299"/>
      <c r="E40" s="300"/>
      <c r="F40" s="299"/>
      <c r="G40" s="300"/>
    </row>
    <row r="41" spans="2:7" ht="15.6" thickTop="1" thickBot="1" x14ac:dyDescent="0.35">
      <c r="B41" s="106"/>
      <c r="C41" s="107"/>
      <c r="D41" s="135" t="s">
        <v>129</v>
      </c>
      <c r="E41" s="135" t="s">
        <v>130</v>
      </c>
      <c r="F41" s="135" t="s">
        <v>129</v>
      </c>
      <c r="G41" s="135" t="s">
        <v>130</v>
      </c>
    </row>
    <row r="42" spans="2:7" ht="15" thickTop="1" x14ac:dyDescent="0.3">
      <c r="B42" s="85" t="s">
        <v>137</v>
      </c>
      <c r="C42" s="129"/>
      <c r="D42" s="115"/>
      <c r="E42" s="115"/>
      <c r="F42" s="86"/>
      <c r="G42" s="115"/>
    </row>
    <row r="43" spans="2:7" ht="6" customHeight="1" x14ac:dyDescent="0.3">
      <c r="B43" s="114"/>
      <c r="C43" s="129"/>
      <c r="D43" s="115"/>
      <c r="E43" s="115"/>
      <c r="F43" s="134"/>
      <c r="G43" s="115"/>
    </row>
    <row r="44" spans="2:7" x14ac:dyDescent="0.3">
      <c r="B44" s="114" t="s">
        <v>163</v>
      </c>
      <c r="C44" s="134" t="s">
        <v>134</v>
      </c>
      <c r="D44" s="96">
        <v>21.78</v>
      </c>
      <c r="E44" s="179"/>
      <c r="F44" s="134" t="s">
        <v>172</v>
      </c>
      <c r="G44" s="134" t="s">
        <v>189</v>
      </c>
    </row>
    <row r="45" spans="2:7" ht="26.4" x14ac:dyDescent="0.3">
      <c r="B45" s="114" t="s">
        <v>214</v>
      </c>
      <c r="C45" s="134" t="s">
        <v>134</v>
      </c>
      <c r="D45" s="96">
        <v>12.45</v>
      </c>
      <c r="E45" s="96"/>
      <c r="F45" s="134" t="s">
        <v>172</v>
      </c>
      <c r="G45" s="86" t="s">
        <v>221</v>
      </c>
    </row>
    <row r="46" spans="2:7" x14ac:dyDescent="0.3">
      <c r="B46" s="176" t="s">
        <v>276</v>
      </c>
      <c r="C46" s="134" t="s">
        <v>134</v>
      </c>
      <c r="D46" s="96">
        <v>555.85</v>
      </c>
      <c r="E46" s="96"/>
      <c r="F46" s="134" t="s">
        <v>172</v>
      </c>
      <c r="G46" s="86" t="s">
        <v>264</v>
      </c>
    </row>
    <row r="47" spans="2:7" x14ac:dyDescent="0.3">
      <c r="B47" s="176" t="s">
        <v>277</v>
      </c>
      <c r="C47" s="134" t="s">
        <v>134</v>
      </c>
      <c r="D47" s="96">
        <v>79.95</v>
      </c>
      <c r="E47" s="102"/>
      <c r="F47" s="134" t="s">
        <v>172</v>
      </c>
      <c r="G47" s="134" t="s">
        <v>189</v>
      </c>
    </row>
    <row r="48" spans="2:7" x14ac:dyDescent="0.3">
      <c r="B48" s="176" t="s">
        <v>166</v>
      </c>
      <c r="C48" s="163" t="s">
        <v>134</v>
      </c>
      <c r="D48" s="96">
        <v>11.72</v>
      </c>
      <c r="E48" s="102"/>
      <c r="F48" s="134" t="s">
        <v>172</v>
      </c>
      <c r="G48" s="134" t="s">
        <v>189</v>
      </c>
    </row>
    <row r="49" spans="2:7" x14ac:dyDescent="0.3">
      <c r="B49" s="176" t="s">
        <v>297</v>
      </c>
      <c r="C49" s="163" t="s">
        <v>134</v>
      </c>
      <c r="D49" s="96">
        <v>19.34</v>
      </c>
      <c r="E49" s="102"/>
      <c r="F49" s="134" t="s">
        <v>172</v>
      </c>
      <c r="G49" s="134" t="s">
        <v>189</v>
      </c>
    </row>
    <row r="50" spans="2:7" x14ac:dyDescent="0.3">
      <c r="B50" s="176" t="s">
        <v>298</v>
      </c>
      <c r="C50" s="163" t="s">
        <v>134</v>
      </c>
      <c r="D50" s="96">
        <v>13.34</v>
      </c>
      <c r="E50" s="102"/>
      <c r="F50" s="134" t="s">
        <v>172</v>
      </c>
      <c r="G50" s="134"/>
    </row>
    <row r="51" spans="2:7" x14ac:dyDescent="0.3">
      <c r="B51" s="176" t="s">
        <v>299</v>
      </c>
      <c r="C51" s="163" t="s">
        <v>134</v>
      </c>
      <c r="D51" s="96">
        <v>11.3</v>
      </c>
      <c r="E51" s="102"/>
      <c r="F51" s="134" t="s">
        <v>172</v>
      </c>
      <c r="G51" s="134"/>
    </row>
    <row r="52" spans="2:7" x14ac:dyDescent="0.3">
      <c r="B52" s="176" t="s">
        <v>300</v>
      </c>
      <c r="C52" s="163" t="s">
        <v>134</v>
      </c>
      <c r="D52" s="96">
        <v>13.78</v>
      </c>
      <c r="E52" s="102"/>
      <c r="F52" s="134" t="s">
        <v>172</v>
      </c>
      <c r="G52" s="134"/>
    </row>
    <row r="53" spans="2:7" ht="16.5" customHeight="1" x14ac:dyDescent="0.3">
      <c r="B53" s="176" t="s">
        <v>301</v>
      </c>
      <c r="C53" s="163" t="s">
        <v>134</v>
      </c>
      <c r="D53" s="96">
        <v>13.19</v>
      </c>
      <c r="E53" s="102"/>
      <c r="F53" s="134" t="s">
        <v>172</v>
      </c>
      <c r="G53" s="134"/>
    </row>
    <row r="54" spans="2:7" x14ac:dyDescent="0.3">
      <c r="B54" s="176" t="s">
        <v>302</v>
      </c>
      <c r="C54" s="163" t="s">
        <v>134</v>
      </c>
      <c r="D54" s="96">
        <v>12.83</v>
      </c>
      <c r="E54" s="102"/>
      <c r="F54" s="134" t="s">
        <v>172</v>
      </c>
      <c r="G54" s="134"/>
    </row>
    <row r="55" spans="2:7" ht="8.25" customHeight="1" x14ac:dyDescent="0.3">
      <c r="B55" s="176"/>
      <c r="C55" s="163"/>
      <c r="D55" s="96"/>
      <c r="E55" s="102"/>
      <c r="F55" s="163"/>
      <c r="G55" s="163"/>
    </row>
    <row r="56" spans="2:7" x14ac:dyDescent="0.3">
      <c r="B56" s="176" t="s">
        <v>303</v>
      </c>
      <c r="C56" s="134" t="s">
        <v>171</v>
      </c>
      <c r="D56" s="96">
        <v>36.86</v>
      </c>
      <c r="E56" s="102"/>
      <c r="F56" s="134" t="s">
        <v>172</v>
      </c>
      <c r="G56" s="134" t="s">
        <v>189</v>
      </c>
    </row>
    <row r="57" spans="2:7" x14ac:dyDescent="0.3">
      <c r="B57" s="176" t="s">
        <v>139</v>
      </c>
      <c r="C57" s="163" t="s">
        <v>171</v>
      </c>
      <c r="D57" s="96">
        <v>15.85</v>
      </c>
      <c r="E57" s="102"/>
      <c r="F57" s="163" t="s">
        <v>172</v>
      </c>
      <c r="G57" s="163" t="s">
        <v>189</v>
      </c>
    </row>
    <row r="58" spans="2:7" x14ac:dyDescent="0.3">
      <c r="B58" s="176" t="s">
        <v>275</v>
      </c>
      <c r="C58" s="163" t="s">
        <v>171</v>
      </c>
      <c r="D58" s="96">
        <v>330.74</v>
      </c>
      <c r="E58" s="102"/>
      <c r="F58" s="163" t="s">
        <v>172</v>
      </c>
      <c r="G58" s="163" t="s">
        <v>189</v>
      </c>
    </row>
    <row r="59" spans="2:7" ht="15" thickBot="1" x14ac:dyDescent="0.35">
      <c r="B59" s="56"/>
      <c r="C59" s="133"/>
      <c r="D59" s="102"/>
      <c r="E59" s="102"/>
      <c r="F59" s="57"/>
      <c r="G59" s="57"/>
    </row>
    <row r="60" spans="2:7" ht="15" thickTop="1" x14ac:dyDescent="0.3">
      <c r="B60" s="282"/>
      <c r="C60" s="87"/>
      <c r="D60" s="347"/>
      <c r="E60" s="348"/>
      <c r="F60" s="287"/>
      <c r="G60" s="288"/>
    </row>
    <row r="61" spans="2:7" ht="15" customHeight="1" x14ac:dyDescent="0.3">
      <c r="B61" s="283"/>
      <c r="C61" s="88" t="s">
        <v>210</v>
      </c>
      <c r="D61" s="180">
        <f>SUM(D43:D59)</f>
        <v>1148.9800000000002</v>
      </c>
      <c r="E61" s="100"/>
      <c r="F61" s="289"/>
      <c r="G61" s="290"/>
    </row>
    <row r="62" spans="2:7" ht="15" thickBot="1" x14ac:dyDescent="0.35">
      <c r="B62" s="284"/>
      <c r="C62" s="119"/>
      <c r="D62" s="349"/>
      <c r="E62" s="350"/>
      <c r="F62" s="291"/>
      <c r="G62" s="292"/>
    </row>
    <row r="63" spans="2:7" ht="28.5" customHeight="1" thickTop="1" x14ac:dyDescent="0.3"/>
    <row r="64" spans="2:7" ht="32.25" customHeight="1" x14ac:dyDescent="0.3">
      <c r="B64" s="94" t="s">
        <v>161</v>
      </c>
    </row>
    <row r="65" spans="2:7" ht="15" thickBot="1" x14ac:dyDescent="0.35">
      <c r="B65" s="58"/>
    </row>
    <row r="66" spans="2:7" ht="15" thickTop="1" x14ac:dyDescent="0.3">
      <c r="B66" s="295" t="s">
        <v>125</v>
      </c>
      <c r="C66" s="295" t="s">
        <v>126</v>
      </c>
      <c r="D66" s="297" t="s">
        <v>127</v>
      </c>
      <c r="E66" s="298"/>
      <c r="F66" s="297" t="s">
        <v>128</v>
      </c>
      <c r="G66" s="298"/>
    </row>
    <row r="67" spans="2:7" ht="15" thickBot="1" x14ac:dyDescent="0.35">
      <c r="B67" s="296"/>
      <c r="C67" s="296"/>
      <c r="D67" s="299"/>
      <c r="E67" s="300"/>
      <c r="F67" s="299"/>
      <c r="G67" s="300"/>
    </row>
    <row r="68" spans="2:7" ht="15.6" thickTop="1" thickBot="1" x14ac:dyDescent="0.35">
      <c r="B68" s="106"/>
      <c r="C68" s="107"/>
      <c r="D68" s="135" t="s">
        <v>129</v>
      </c>
      <c r="E68" s="135" t="s">
        <v>130</v>
      </c>
      <c r="F68" s="135" t="s">
        <v>129</v>
      </c>
      <c r="G68" s="135" t="s">
        <v>130</v>
      </c>
    </row>
    <row r="69" spans="2:7" ht="15" thickTop="1" x14ac:dyDescent="0.3">
      <c r="B69" s="55" t="s">
        <v>141</v>
      </c>
      <c r="C69" s="134" t="s">
        <v>223</v>
      </c>
      <c r="D69" s="96">
        <v>41.18</v>
      </c>
      <c r="E69" s="134"/>
      <c r="F69" s="134" t="s">
        <v>212</v>
      </c>
      <c r="G69" s="134" t="s">
        <v>224</v>
      </c>
    </row>
    <row r="70" spans="2:7" x14ac:dyDescent="0.3">
      <c r="B70" s="55" t="s">
        <v>222</v>
      </c>
      <c r="C70" s="134" t="s">
        <v>223</v>
      </c>
      <c r="D70" s="96">
        <v>34.79</v>
      </c>
      <c r="E70" s="134"/>
      <c r="F70" s="134" t="s">
        <v>212</v>
      </c>
      <c r="G70" s="134" t="s">
        <v>224</v>
      </c>
    </row>
    <row r="71" spans="2:7" x14ac:dyDescent="0.3">
      <c r="B71" s="55"/>
      <c r="C71" s="129"/>
      <c r="D71" s="57"/>
      <c r="E71" s="57"/>
      <c r="F71" s="57"/>
      <c r="G71" s="57"/>
    </row>
    <row r="72" spans="2:7" ht="15" thickBot="1" x14ac:dyDescent="0.35">
      <c r="B72" s="55"/>
      <c r="C72" s="119"/>
      <c r="D72" s="57"/>
      <c r="E72" s="57"/>
      <c r="F72" s="57"/>
      <c r="G72" s="57"/>
    </row>
    <row r="73" spans="2:7" ht="15" thickTop="1" x14ac:dyDescent="0.3">
      <c r="B73" s="282"/>
      <c r="C73" s="87"/>
      <c r="D73" s="336"/>
      <c r="E73" s="337"/>
      <c r="F73" s="287"/>
      <c r="G73" s="288"/>
    </row>
    <row r="74" spans="2:7" x14ac:dyDescent="0.3">
      <c r="B74" s="283"/>
      <c r="C74" s="88" t="s">
        <v>210</v>
      </c>
      <c r="D74" s="118">
        <f>SUM(D69:D72)</f>
        <v>75.97</v>
      </c>
      <c r="E74" s="113">
        <f>SUM(E69:E72)</f>
        <v>0</v>
      </c>
      <c r="F74" s="289"/>
      <c r="G74" s="290"/>
    </row>
    <row r="75" spans="2:7" ht="15" thickBot="1" x14ac:dyDescent="0.35">
      <c r="B75" s="284"/>
      <c r="C75" s="57"/>
      <c r="D75" s="338"/>
      <c r="E75" s="339"/>
      <c r="F75" s="291"/>
      <c r="G75" s="292"/>
    </row>
    <row r="76" spans="2:7" ht="22.5" customHeight="1" thickTop="1" x14ac:dyDescent="0.3">
      <c r="B76" s="335"/>
      <c r="C76" s="335"/>
      <c r="D76" s="335"/>
      <c r="E76" s="335"/>
      <c r="F76" s="335"/>
      <c r="G76" s="335"/>
    </row>
    <row r="77" spans="2:7" ht="26.25" customHeight="1" x14ac:dyDescent="0.3">
      <c r="B77" s="93" t="s">
        <v>154</v>
      </c>
    </row>
    <row r="78" spans="2:7" ht="15" thickBot="1" x14ac:dyDescent="0.35">
      <c r="B78" s="58"/>
    </row>
    <row r="79" spans="2:7" ht="15" thickTop="1" x14ac:dyDescent="0.3">
      <c r="B79" s="295" t="s">
        <v>125</v>
      </c>
      <c r="C79" s="295" t="s">
        <v>126</v>
      </c>
      <c r="D79" s="297" t="s">
        <v>127</v>
      </c>
      <c r="E79" s="298"/>
      <c r="F79" s="297" t="s">
        <v>128</v>
      </c>
      <c r="G79" s="298"/>
    </row>
    <row r="80" spans="2:7" ht="15" thickBot="1" x14ac:dyDescent="0.35">
      <c r="B80" s="296"/>
      <c r="C80" s="296"/>
      <c r="D80" s="299"/>
      <c r="E80" s="300"/>
      <c r="F80" s="299"/>
      <c r="G80" s="300"/>
    </row>
    <row r="81" spans="2:7" ht="15.6" thickTop="1" thickBot="1" x14ac:dyDescent="0.35">
      <c r="B81" s="106"/>
      <c r="C81" s="107"/>
      <c r="D81" s="135" t="s">
        <v>129</v>
      </c>
      <c r="E81" s="135" t="s">
        <v>130</v>
      </c>
      <c r="F81" s="135" t="s">
        <v>129</v>
      </c>
      <c r="G81" s="135" t="s">
        <v>130</v>
      </c>
    </row>
    <row r="82" spans="2:7" ht="15" thickTop="1" x14ac:dyDescent="0.3">
      <c r="B82" s="85" t="s">
        <v>143</v>
      </c>
      <c r="C82" s="129"/>
      <c r="D82" s="134"/>
      <c r="E82" s="115"/>
      <c r="F82" s="115"/>
      <c r="G82" s="134"/>
    </row>
    <row r="83" spans="2:7" x14ac:dyDescent="0.3">
      <c r="B83" s="99" t="s">
        <v>225</v>
      </c>
      <c r="C83" s="96" t="s">
        <v>134</v>
      </c>
      <c r="D83" s="96">
        <v>7.55</v>
      </c>
      <c r="E83" s="96">
        <v>6.6</v>
      </c>
      <c r="F83" s="96" t="s">
        <v>158</v>
      </c>
      <c r="G83" s="96" t="s">
        <v>228</v>
      </c>
    </row>
    <row r="84" spans="2:7" x14ac:dyDescent="0.3">
      <c r="B84" s="99" t="s">
        <v>176</v>
      </c>
      <c r="C84" s="96" t="s">
        <v>134</v>
      </c>
      <c r="D84" s="96">
        <v>9.0500000000000007</v>
      </c>
      <c r="E84" s="96">
        <v>10.6</v>
      </c>
      <c r="F84" s="96" t="s">
        <v>158</v>
      </c>
      <c r="G84" s="96" t="s">
        <v>228</v>
      </c>
    </row>
    <row r="85" spans="2:7" x14ac:dyDescent="0.3">
      <c r="B85" s="99" t="s">
        <v>176</v>
      </c>
      <c r="C85" s="96" t="s">
        <v>134</v>
      </c>
      <c r="D85" s="96">
        <v>26.44</v>
      </c>
      <c r="E85" s="96"/>
      <c r="F85" s="96" t="s">
        <v>158</v>
      </c>
      <c r="G85" s="96" t="s">
        <v>228</v>
      </c>
    </row>
    <row r="86" spans="2:7" x14ac:dyDescent="0.3">
      <c r="B86" s="99" t="s">
        <v>226</v>
      </c>
      <c r="C86" s="96" t="s">
        <v>134</v>
      </c>
      <c r="D86" s="96">
        <v>4.41</v>
      </c>
      <c r="E86" s="96">
        <v>40.200000000000003</v>
      </c>
      <c r="F86" s="96" t="s">
        <v>158</v>
      </c>
      <c r="G86" s="96" t="s">
        <v>228</v>
      </c>
    </row>
    <row r="87" spans="2:7" x14ac:dyDescent="0.3">
      <c r="B87" s="99" t="s">
        <v>226</v>
      </c>
      <c r="C87" s="96" t="s">
        <v>134</v>
      </c>
      <c r="D87" s="96">
        <v>5.25</v>
      </c>
      <c r="E87" s="96"/>
      <c r="F87" s="96" t="s">
        <v>158</v>
      </c>
      <c r="G87" s="96" t="s">
        <v>228</v>
      </c>
    </row>
    <row r="88" spans="2:7" x14ac:dyDescent="0.3">
      <c r="B88" s="99" t="s">
        <v>226</v>
      </c>
      <c r="C88" s="96" t="s">
        <v>134</v>
      </c>
      <c r="D88" s="96">
        <v>4.6900000000000004</v>
      </c>
      <c r="E88" s="96"/>
      <c r="F88" s="96" t="s">
        <v>158</v>
      </c>
      <c r="G88" s="96" t="s">
        <v>228</v>
      </c>
    </row>
    <row r="89" spans="2:7" x14ac:dyDescent="0.3">
      <c r="B89" s="99" t="s">
        <v>178</v>
      </c>
      <c r="C89" s="96" t="s">
        <v>171</v>
      </c>
      <c r="D89" s="96">
        <v>8.92</v>
      </c>
      <c r="E89" s="96">
        <v>3.7</v>
      </c>
      <c r="F89" s="96" t="s">
        <v>158</v>
      </c>
      <c r="G89" s="96" t="s">
        <v>228</v>
      </c>
    </row>
    <row r="90" spans="2:7" x14ac:dyDescent="0.3">
      <c r="B90" s="99" t="s">
        <v>227</v>
      </c>
      <c r="C90" s="96" t="s">
        <v>171</v>
      </c>
      <c r="D90" s="96">
        <v>8.6300000000000008</v>
      </c>
      <c r="E90" s="96">
        <v>3.7</v>
      </c>
      <c r="F90" s="96" t="s">
        <v>158</v>
      </c>
      <c r="G90" s="96" t="s">
        <v>228</v>
      </c>
    </row>
    <row r="91" spans="2:7" x14ac:dyDescent="0.3">
      <c r="B91" s="99" t="s">
        <v>227</v>
      </c>
      <c r="C91" s="96" t="s">
        <v>171</v>
      </c>
      <c r="D91" s="96">
        <v>6.09</v>
      </c>
      <c r="E91" s="96">
        <v>17.32</v>
      </c>
      <c r="F91" s="96" t="s">
        <v>158</v>
      </c>
      <c r="G91" s="96" t="s">
        <v>228</v>
      </c>
    </row>
    <row r="92" spans="2:7" x14ac:dyDescent="0.3">
      <c r="B92" s="95"/>
      <c r="C92" s="177"/>
      <c r="D92" s="96"/>
      <c r="E92" s="96"/>
      <c r="F92" s="96"/>
      <c r="G92" s="96"/>
    </row>
    <row r="93" spans="2:7" x14ac:dyDescent="0.3">
      <c r="B93" s="95" t="s">
        <v>144</v>
      </c>
      <c r="C93" s="96" t="s">
        <v>171</v>
      </c>
      <c r="D93" s="96">
        <v>83.83</v>
      </c>
      <c r="E93" s="96">
        <v>2.6</v>
      </c>
      <c r="F93" s="96" t="s">
        <v>164</v>
      </c>
      <c r="G93" s="96" t="s">
        <v>145</v>
      </c>
    </row>
    <row r="94" spans="2:7" ht="15" thickBot="1" x14ac:dyDescent="0.35">
      <c r="B94" s="101"/>
      <c r="C94" s="181"/>
      <c r="D94" s="102"/>
      <c r="E94" s="102"/>
      <c r="F94" s="102"/>
      <c r="G94" s="102"/>
    </row>
    <row r="95" spans="2:7" ht="15" thickTop="1" x14ac:dyDescent="0.3">
      <c r="B95" s="282"/>
      <c r="C95" s="87"/>
      <c r="D95" s="285"/>
      <c r="E95" s="286"/>
      <c r="F95" s="287"/>
      <c r="G95" s="288"/>
    </row>
    <row r="96" spans="2:7" ht="30" customHeight="1" x14ac:dyDescent="0.3">
      <c r="B96" s="283"/>
      <c r="C96" s="88" t="s">
        <v>135</v>
      </c>
      <c r="D96" s="118">
        <f>SUM(D83:D94)</f>
        <v>164.86</v>
      </c>
      <c r="E96" s="113">
        <f>SUM(E83:E93)</f>
        <v>84.72</v>
      </c>
      <c r="F96" s="289"/>
      <c r="G96" s="290"/>
    </row>
    <row r="97" spans="2:7" ht="15" thickBot="1" x14ac:dyDescent="0.35">
      <c r="B97" s="284"/>
      <c r="C97" s="119"/>
      <c r="D97" s="293"/>
      <c r="E97" s="294"/>
      <c r="F97" s="291"/>
      <c r="G97" s="292"/>
    </row>
    <row r="98" spans="2:7" ht="29.25" customHeight="1" thickTop="1" x14ac:dyDescent="0.3">
      <c r="B98" s="58" t="s">
        <v>146</v>
      </c>
    </row>
    <row r="99" spans="2:7" ht="18" x14ac:dyDescent="0.3">
      <c r="B99" s="94" t="s">
        <v>155</v>
      </c>
    </row>
    <row r="100" spans="2:7" ht="20.25" customHeight="1" thickBot="1" x14ac:dyDescent="0.35">
      <c r="B100" s="58"/>
    </row>
    <row r="101" spans="2:7" ht="15" thickTop="1" x14ac:dyDescent="0.3">
      <c r="B101" s="295" t="s">
        <v>125</v>
      </c>
      <c r="C101" s="295" t="s">
        <v>126</v>
      </c>
      <c r="D101" s="297" t="s">
        <v>127</v>
      </c>
      <c r="E101" s="298"/>
      <c r="F101" s="297" t="s">
        <v>128</v>
      </c>
      <c r="G101" s="298"/>
    </row>
    <row r="102" spans="2:7" ht="15" thickBot="1" x14ac:dyDescent="0.35">
      <c r="B102" s="296"/>
      <c r="C102" s="296"/>
      <c r="D102" s="299"/>
      <c r="E102" s="300"/>
      <c r="F102" s="299"/>
      <c r="G102" s="300"/>
    </row>
    <row r="103" spans="2:7" ht="15.6" thickTop="1" thickBot="1" x14ac:dyDescent="0.35">
      <c r="B103" s="106"/>
      <c r="C103" s="107"/>
      <c r="D103" s="135" t="s">
        <v>129</v>
      </c>
      <c r="E103" s="135" t="s">
        <v>130</v>
      </c>
      <c r="F103" s="135" t="s">
        <v>129</v>
      </c>
      <c r="G103" s="135" t="s">
        <v>130</v>
      </c>
    </row>
    <row r="104" spans="2:7" ht="15" thickTop="1" x14ac:dyDescent="0.3">
      <c r="B104" s="95"/>
      <c r="C104" s="96"/>
      <c r="D104" s="96"/>
      <c r="E104" s="331"/>
      <c r="F104" s="97"/>
      <c r="G104" s="97"/>
    </row>
    <row r="105" spans="2:7" x14ac:dyDescent="0.3">
      <c r="B105" s="95" t="s">
        <v>147</v>
      </c>
      <c r="C105" s="96" t="s">
        <v>134</v>
      </c>
      <c r="D105" s="96">
        <v>219.8</v>
      </c>
      <c r="E105" s="331"/>
      <c r="F105" s="97" t="s">
        <v>180</v>
      </c>
      <c r="G105" s="97" t="s">
        <v>232</v>
      </c>
    </row>
    <row r="106" spans="2:7" ht="6.75" customHeight="1" x14ac:dyDescent="0.3">
      <c r="B106" s="95"/>
      <c r="C106" s="96"/>
      <c r="D106" s="96"/>
      <c r="E106" s="331"/>
      <c r="F106" s="97"/>
      <c r="G106" s="97"/>
    </row>
    <row r="107" spans="2:7" x14ac:dyDescent="0.3">
      <c r="B107" s="95" t="s">
        <v>195</v>
      </c>
      <c r="C107" s="96" t="s">
        <v>171</v>
      </c>
      <c r="D107" s="96">
        <v>8.91</v>
      </c>
      <c r="E107" s="331"/>
      <c r="F107" s="97" t="s">
        <v>212</v>
      </c>
      <c r="G107" s="97" t="s">
        <v>232</v>
      </c>
    </row>
    <row r="108" spans="2:7" ht="6" customHeight="1" x14ac:dyDescent="0.3">
      <c r="B108" s="95"/>
      <c r="C108" s="98"/>
      <c r="D108" s="96"/>
      <c r="E108" s="331"/>
      <c r="F108" s="97"/>
      <c r="G108" s="97"/>
    </row>
    <row r="109" spans="2:7" x14ac:dyDescent="0.3">
      <c r="B109" s="95" t="s">
        <v>296</v>
      </c>
      <c r="C109" s="96" t="s">
        <v>179</v>
      </c>
      <c r="D109" s="96">
        <v>89.56</v>
      </c>
      <c r="E109" s="331"/>
      <c r="F109" s="97"/>
      <c r="G109" s="97"/>
    </row>
    <row r="110" spans="2:7" ht="6.75" customHeight="1" x14ac:dyDescent="0.3">
      <c r="B110" s="95"/>
      <c r="C110" s="96"/>
      <c r="D110" s="96"/>
      <c r="E110" s="331"/>
      <c r="F110" s="97"/>
      <c r="G110" s="97"/>
    </row>
    <row r="111" spans="2:7" ht="32.25" customHeight="1" x14ac:dyDescent="0.3">
      <c r="B111" s="95" t="s">
        <v>148</v>
      </c>
      <c r="C111" s="96"/>
      <c r="D111" s="96"/>
      <c r="E111" s="331"/>
      <c r="F111" s="97"/>
      <c r="G111" s="97"/>
    </row>
    <row r="112" spans="2:7" x14ac:dyDescent="0.3">
      <c r="B112" s="95"/>
      <c r="C112" s="96" t="s">
        <v>134</v>
      </c>
      <c r="D112" s="96">
        <v>3.8</v>
      </c>
      <c r="E112" s="331"/>
      <c r="F112" s="97"/>
      <c r="G112" s="97"/>
    </row>
    <row r="113" spans="2:7" x14ac:dyDescent="0.3">
      <c r="B113" s="95"/>
      <c r="C113" s="96" t="s">
        <v>292</v>
      </c>
      <c r="D113" s="96">
        <v>16.91</v>
      </c>
      <c r="E113" s="331"/>
      <c r="F113" s="97"/>
      <c r="G113" s="97"/>
    </row>
    <row r="114" spans="2:7" x14ac:dyDescent="0.3">
      <c r="B114" s="99" t="s">
        <v>293</v>
      </c>
      <c r="C114" s="96" t="s">
        <v>292</v>
      </c>
      <c r="D114" s="96">
        <v>5.7</v>
      </c>
      <c r="E114" s="331"/>
      <c r="F114" s="97"/>
      <c r="G114" s="97"/>
    </row>
    <row r="115" spans="2:7" x14ac:dyDescent="0.3">
      <c r="B115" s="99" t="s">
        <v>294</v>
      </c>
      <c r="C115" s="96" t="s">
        <v>292</v>
      </c>
      <c r="D115" s="96">
        <v>16.13</v>
      </c>
      <c r="E115" s="331"/>
      <c r="F115" s="97"/>
      <c r="G115" s="97"/>
    </row>
    <row r="116" spans="2:7" x14ac:dyDescent="0.3">
      <c r="B116" s="99"/>
      <c r="C116" s="96" t="s">
        <v>231</v>
      </c>
      <c r="D116" s="96">
        <v>5.82</v>
      </c>
      <c r="E116" s="331"/>
      <c r="F116" s="97" t="s">
        <v>212</v>
      </c>
      <c r="G116" s="97" t="s">
        <v>189</v>
      </c>
    </row>
    <row r="117" spans="2:7" x14ac:dyDescent="0.3">
      <c r="B117" s="95"/>
      <c r="C117" s="100"/>
      <c r="D117" s="96"/>
      <c r="E117" s="331"/>
      <c r="F117" s="97"/>
      <c r="G117" s="97"/>
    </row>
    <row r="118" spans="2:7" x14ac:dyDescent="0.3">
      <c r="B118" s="95" t="s">
        <v>149</v>
      </c>
      <c r="C118" s="100"/>
      <c r="D118" s="96"/>
      <c r="E118" s="331"/>
      <c r="F118" s="97"/>
      <c r="G118" s="97"/>
    </row>
    <row r="119" spans="2:7" x14ac:dyDescent="0.3">
      <c r="B119" s="99" t="s">
        <v>229</v>
      </c>
      <c r="C119" s="96" t="s">
        <v>134</v>
      </c>
      <c r="D119" s="96">
        <v>67.56</v>
      </c>
      <c r="E119" s="331"/>
      <c r="F119" s="97" t="s">
        <v>334</v>
      </c>
      <c r="G119" s="97" t="s">
        <v>233</v>
      </c>
    </row>
    <row r="120" spans="2:7" ht="27.6" x14ac:dyDescent="0.3">
      <c r="B120" s="99" t="s">
        <v>230</v>
      </c>
      <c r="C120" s="96" t="s">
        <v>134</v>
      </c>
      <c r="D120" s="96">
        <v>12.63</v>
      </c>
      <c r="E120" s="331"/>
      <c r="F120" s="97" t="s">
        <v>164</v>
      </c>
      <c r="G120" s="97"/>
    </row>
    <row r="121" spans="2:7" ht="27.6" x14ac:dyDescent="0.3">
      <c r="B121" s="99" t="s">
        <v>295</v>
      </c>
      <c r="C121" s="96" t="s">
        <v>134</v>
      </c>
      <c r="D121" s="96">
        <v>81.27</v>
      </c>
      <c r="E121" s="331"/>
      <c r="F121" s="97" t="s">
        <v>164</v>
      </c>
      <c r="G121" s="97" t="s">
        <v>234</v>
      </c>
    </row>
    <row r="122" spans="2:7" ht="15" thickBot="1" x14ac:dyDescent="0.35">
      <c r="B122" s="101"/>
      <c r="C122" s="103"/>
      <c r="D122" s="102"/>
      <c r="E122" s="332"/>
      <c r="F122" s="102"/>
      <c r="G122" s="102"/>
    </row>
    <row r="123" spans="2:7" ht="15" thickTop="1" x14ac:dyDescent="0.3">
      <c r="B123" s="282"/>
      <c r="C123" s="87"/>
      <c r="D123" s="285"/>
      <c r="E123" s="286"/>
      <c r="F123" s="287"/>
      <c r="G123" s="288"/>
    </row>
    <row r="124" spans="2:7" ht="27.6" x14ac:dyDescent="0.3">
      <c r="B124" s="283"/>
      <c r="C124" s="88" t="s">
        <v>140</v>
      </c>
      <c r="D124" s="160">
        <f>SUM(D104:D122)</f>
        <v>528.09</v>
      </c>
      <c r="E124" s="159"/>
      <c r="F124" s="289"/>
      <c r="G124" s="290"/>
    </row>
    <row r="125" spans="2:7" ht="15" thickBot="1" x14ac:dyDescent="0.35">
      <c r="B125" s="284"/>
      <c r="C125" s="89"/>
      <c r="D125" s="333"/>
      <c r="E125" s="334"/>
      <c r="F125" s="291"/>
      <c r="G125" s="292"/>
    </row>
    <row r="126" spans="2:7" ht="15" thickTop="1" x14ac:dyDescent="0.3">
      <c r="B126" s="161"/>
      <c r="C126" s="161"/>
      <c r="D126" s="161"/>
      <c r="E126" s="161"/>
      <c r="F126" s="161"/>
      <c r="G126" s="161"/>
    </row>
    <row r="127" spans="2:7" x14ac:dyDescent="0.3">
      <c r="B127" s="58" t="s">
        <v>235</v>
      </c>
    </row>
    <row r="128" spans="2:7" ht="18" x14ac:dyDescent="0.3">
      <c r="B128" s="94" t="s">
        <v>156</v>
      </c>
    </row>
    <row r="129" spans="2:6" ht="15" thickBot="1" x14ac:dyDescent="0.35">
      <c r="B129" s="58"/>
    </row>
    <row r="130" spans="2:6" ht="15" thickTop="1" x14ac:dyDescent="0.3">
      <c r="B130" s="116"/>
      <c r="C130" s="110"/>
      <c r="D130" s="110"/>
      <c r="E130" s="110"/>
      <c r="F130" s="110"/>
    </row>
    <row r="131" spans="2:6" x14ac:dyDescent="0.3">
      <c r="B131" s="117" t="s">
        <v>126</v>
      </c>
      <c r="C131" s="111" t="s">
        <v>150</v>
      </c>
      <c r="D131" s="111" t="s">
        <v>127</v>
      </c>
      <c r="E131" s="111" t="s">
        <v>135</v>
      </c>
      <c r="F131" s="111" t="s">
        <v>151</v>
      </c>
    </row>
    <row r="132" spans="2:6" ht="15" thickBot="1" x14ac:dyDescent="0.35">
      <c r="B132" s="105"/>
      <c r="C132" s="109"/>
      <c r="D132" s="109"/>
      <c r="E132" s="109"/>
      <c r="F132" s="109"/>
    </row>
    <row r="133" spans="2:6" ht="28.2" thickTop="1" x14ac:dyDescent="0.3">
      <c r="B133" s="90" t="s">
        <v>203</v>
      </c>
      <c r="C133" s="134"/>
      <c r="D133" s="134"/>
      <c r="E133" s="134"/>
      <c r="F133" s="129"/>
    </row>
    <row r="134" spans="2:6" x14ac:dyDescent="0.3">
      <c r="B134" s="114" t="s">
        <v>217</v>
      </c>
      <c r="C134" s="134">
        <v>6</v>
      </c>
      <c r="D134" s="134">
        <v>16.21</v>
      </c>
      <c r="E134" s="134"/>
      <c r="F134" s="129"/>
    </row>
    <row r="135" spans="2:6" x14ac:dyDescent="0.3">
      <c r="B135" s="114" t="s">
        <v>218</v>
      </c>
      <c r="C135" s="134">
        <v>4</v>
      </c>
      <c r="D135" s="134">
        <v>10.81</v>
      </c>
      <c r="E135" s="134">
        <v>37.83</v>
      </c>
      <c r="F135" s="129"/>
    </row>
    <row r="136" spans="2:6" x14ac:dyDescent="0.3">
      <c r="B136" s="114" t="s">
        <v>219</v>
      </c>
      <c r="C136" s="134">
        <v>4</v>
      </c>
      <c r="D136" s="134">
        <v>10.81</v>
      </c>
      <c r="E136" s="134"/>
      <c r="F136" s="129"/>
    </row>
    <row r="137" spans="2:6" ht="9" customHeight="1" x14ac:dyDescent="0.3">
      <c r="B137" s="114"/>
      <c r="C137" s="134"/>
      <c r="D137" s="134"/>
      <c r="E137" s="134"/>
      <c r="F137" s="129"/>
    </row>
    <row r="138" spans="2:6" x14ac:dyDescent="0.3">
      <c r="B138" s="90" t="s">
        <v>223</v>
      </c>
      <c r="C138" s="134"/>
      <c r="D138" s="134"/>
      <c r="E138" s="134"/>
      <c r="F138" s="129"/>
    </row>
    <row r="139" spans="2:6" x14ac:dyDescent="0.3">
      <c r="B139" s="114" t="s">
        <v>236</v>
      </c>
      <c r="C139" s="134">
        <v>1</v>
      </c>
      <c r="D139" s="134">
        <v>2.7</v>
      </c>
      <c r="E139" s="134"/>
      <c r="F139" s="129"/>
    </row>
    <row r="140" spans="2:6" x14ac:dyDescent="0.3">
      <c r="B140" s="114" t="s">
        <v>220</v>
      </c>
      <c r="C140" s="134">
        <v>1</v>
      </c>
      <c r="D140" s="134">
        <v>2.7</v>
      </c>
      <c r="E140" s="134"/>
      <c r="F140" s="129"/>
    </row>
    <row r="141" spans="2:6" x14ac:dyDescent="0.3">
      <c r="B141" s="114" t="s">
        <v>237</v>
      </c>
      <c r="C141" s="134">
        <v>4</v>
      </c>
      <c r="D141" s="134">
        <v>10.81</v>
      </c>
      <c r="E141" s="134">
        <v>45.92</v>
      </c>
      <c r="F141" s="129"/>
    </row>
    <row r="142" spans="2:6" x14ac:dyDescent="0.3">
      <c r="B142" s="114" t="s">
        <v>182</v>
      </c>
      <c r="C142" s="134">
        <v>3</v>
      </c>
      <c r="D142" s="134">
        <v>8.1</v>
      </c>
      <c r="E142" s="134"/>
      <c r="F142" s="129"/>
    </row>
    <row r="143" spans="2:6" x14ac:dyDescent="0.3">
      <c r="B143" s="114" t="s">
        <v>238</v>
      </c>
      <c r="C143" s="134">
        <v>3</v>
      </c>
      <c r="D143" s="134">
        <v>8.1</v>
      </c>
      <c r="E143" s="134"/>
      <c r="F143" s="129"/>
    </row>
    <row r="144" spans="2:6" x14ac:dyDescent="0.3">
      <c r="B144" s="114" t="s">
        <v>239</v>
      </c>
      <c r="C144" s="134">
        <v>4</v>
      </c>
      <c r="D144" s="134">
        <v>10.81</v>
      </c>
      <c r="E144" s="134"/>
      <c r="F144" s="129"/>
    </row>
    <row r="145" spans="2:6" x14ac:dyDescent="0.3">
      <c r="B145" s="114" t="s">
        <v>240</v>
      </c>
      <c r="C145" s="134">
        <v>1</v>
      </c>
      <c r="D145" s="134">
        <v>2.7</v>
      </c>
      <c r="E145" s="134"/>
      <c r="F145" s="129"/>
    </row>
    <row r="146" spans="2:6" x14ac:dyDescent="0.3">
      <c r="B146" s="114"/>
      <c r="C146" s="134"/>
      <c r="D146" s="134"/>
      <c r="E146" s="134"/>
      <c r="F146" s="129"/>
    </row>
    <row r="147" spans="2:6" x14ac:dyDescent="0.3">
      <c r="B147" s="90" t="s">
        <v>241</v>
      </c>
      <c r="C147" s="134">
        <v>1</v>
      </c>
      <c r="D147" s="134">
        <v>2.7</v>
      </c>
      <c r="E147" s="134"/>
      <c r="F147" s="129"/>
    </row>
    <row r="148" spans="2:6" x14ac:dyDescent="0.3">
      <c r="B148" s="114" t="s">
        <v>170</v>
      </c>
      <c r="C148" s="134">
        <v>1</v>
      </c>
      <c r="D148" s="134">
        <v>5.67</v>
      </c>
      <c r="E148" s="134"/>
      <c r="F148" s="129" t="s">
        <v>247</v>
      </c>
    </row>
    <row r="149" spans="2:6" x14ac:dyDescent="0.3">
      <c r="B149" s="114" t="s">
        <v>242</v>
      </c>
      <c r="C149" s="134">
        <v>2</v>
      </c>
      <c r="D149" s="134">
        <v>11.88</v>
      </c>
      <c r="E149" s="134"/>
      <c r="F149" s="57"/>
    </row>
    <row r="150" spans="2:6" ht="30.75" customHeight="1" x14ac:dyDescent="0.3">
      <c r="B150" s="114" t="s">
        <v>174</v>
      </c>
      <c r="C150" s="134">
        <v>2</v>
      </c>
      <c r="D150" s="134">
        <v>7.36</v>
      </c>
      <c r="E150" s="134">
        <v>49.69</v>
      </c>
      <c r="F150" s="57"/>
    </row>
    <row r="151" spans="2:6" x14ac:dyDescent="0.3">
      <c r="B151" s="114" t="s">
        <v>166</v>
      </c>
      <c r="C151" s="134">
        <v>2</v>
      </c>
      <c r="D151" s="134">
        <v>7.36</v>
      </c>
      <c r="E151" s="134"/>
      <c r="F151" s="57"/>
    </row>
    <row r="152" spans="2:6" x14ac:dyDescent="0.3">
      <c r="B152" s="114" t="s">
        <v>243</v>
      </c>
      <c r="C152" s="134">
        <v>2</v>
      </c>
      <c r="D152" s="134">
        <v>7.36</v>
      </c>
      <c r="E152" s="134"/>
      <c r="F152" s="57"/>
    </row>
    <row r="153" spans="2:6" x14ac:dyDescent="0.3">
      <c r="B153" s="114" t="s">
        <v>138</v>
      </c>
      <c r="C153" s="134">
        <v>2</v>
      </c>
      <c r="D153" s="134">
        <v>7.36</v>
      </c>
      <c r="E153" s="134"/>
      <c r="F153" s="57"/>
    </row>
    <row r="154" spans="2:6" ht="9" customHeight="1" x14ac:dyDescent="0.3">
      <c r="B154" s="114"/>
      <c r="C154" s="134"/>
      <c r="D154" s="134"/>
      <c r="E154" s="134"/>
      <c r="F154" s="57"/>
    </row>
    <row r="155" spans="2:6" x14ac:dyDescent="0.3">
      <c r="B155" s="90" t="s">
        <v>181</v>
      </c>
      <c r="C155" s="134"/>
      <c r="D155" s="134"/>
      <c r="E155" s="134"/>
      <c r="F155" s="57"/>
    </row>
    <row r="156" spans="2:6" x14ac:dyDescent="0.3">
      <c r="B156" s="114" t="s">
        <v>175</v>
      </c>
      <c r="C156" s="134">
        <v>22</v>
      </c>
      <c r="D156" s="134">
        <v>88.28</v>
      </c>
      <c r="E156" s="134"/>
      <c r="F156" s="57"/>
    </row>
    <row r="157" spans="2:6" x14ac:dyDescent="0.3">
      <c r="B157" s="114" t="s">
        <v>167</v>
      </c>
      <c r="C157" s="134">
        <v>4</v>
      </c>
      <c r="D157" s="134">
        <v>18.86</v>
      </c>
      <c r="E157" s="134"/>
      <c r="F157" s="57"/>
    </row>
    <row r="158" spans="2:6" x14ac:dyDescent="0.3">
      <c r="B158" s="114" t="s">
        <v>244</v>
      </c>
      <c r="C158" s="134">
        <v>1</v>
      </c>
      <c r="D158" s="134">
        <v>5.75</v>
      </c>
      <c r="E158" s="134">
        <v>153.32</v>
      </c>
      <c r="F158" s="57"/>
    </row>
    <row r="159" spans="2:6" x14ac:dyDescent="0.3">
      <c r="B159" s="114" t="s">
        <v>245</v>
      </c>
      <c r="C159" s="134">
        <v>1</v>
      </c>
      <c r="D159" s="134">
        <v>14</v>
      </c>
      <c r="E159" s="134"/>
      <c r="F159" s="57"/>
    </row>
    <row r="160" spans="2:6" ht="19.5" customHeight="1" x14ac:dyDescent="0.3">
      <c r="B160" s="114" t="s">
        <v>216</v>
      </c>
      <c r="C160" s="134">
        <v>1</v>
      </c>
      <c r="D160" s="134">
        <v>3.68</v>
      </c>
      <c r="E160" s="134"/>
      <c r="F160" s="57"/>
    </row>
    <row r="161" spans="2:6" x14ac:dyDescent="0.3">
      <c r="B161" s="114" t="s">
        <v>246</v>
      </c>
      <c r="C161" s="134">
        <v>1</v>
      </c>
      <c r="D161" s="134">
        <v>5.75</v>
      </c>
      <c r="E161" s="134"/>
      <c r="F161" s="57"/>
    </row>
    <row r="162" spans="2:6" x14ac:dyDescent="0.3">
      <c r="B162" s="114" t="s">
        <v>162</v>
      </c>
      <c r="C162" s="134">
        <v>4</v>
      </c>
      <c r="D162" s="134">
        <v>4.5</v>
      </c>
      <c r="E162" s="134"/>
      <c r="F162" s="57"/>
    </row>
    <row r="163" spans="2:6" x14ac:dyDescent="0.3">
      <c r="B163" s="114" t="s">
        <v>162</v>
      </c>
      <c r="C163" s="134">
        <v>10</v>
      </c>
      <c r="D163" s="134">
        <v>12.5</v>
      </c>
      <c r="E163" s="134"/>
      <c r="F163" s="57"/>
    </row>
    <row r="164" spans="2:6" x14ac:dyDescent="0.3">
      <c r="B164" s="114"/>
      <c r="C164" s="134"/>
      <c r="D164" s="134"/>
      <c r="E164" s="134"/>
      <c r="F164" s="57"/>
    </row>
    <row r="165" spans="2:6" ht="27.6" x14ac:dyDescent="0.3">
      <c r="B165" s="92" t="s">
        <v>248</v>
      </c>
      <c r="C165" s="320"/>
      <c r="D165" s="134"/>
      <c r="E165" s="113"/>
      <c r="F165" s="322"/>
    </row>
    <row r="166" spans="2:6" x14ac:dyDescent="0.3">
      <c r="B166" s="114" t="s">
        <v>249</v>
      </c>
      <c r="C166" s="320"/>
      <c r="D166" s="134">
        <v>18.54</v>
      </c>
      <c r="E166" s="134"/>
      <c r="F166" s="322"/>
    </row>
    <row r="167" spans="2:6" x14ac:dyDescent="0.3">
      <c r="B167" s="114" t="s">
        <v>250</v>
      </c>
      <c r="C167" s="320"/>
      <c r="D167" s="134">
        <v>1.65</v>
      </c>
      <c r="E167" s="134"/>
      <c r="F167" s="322"/>
    </row>
    <row r="168" spans="2:6" x14ac:dyDescent="0.3">
      <c r="B168" s="114" t="s">
        <v>217</v>
      </c>
      <c r="C168" s="320"/>
      <c r="D168" s="134">
        <v>3.74</v>
      </c>
      <c r="E168" s="134"/>
      <c r="F168" s="322"/>
    </row>
    <row r="169" spans="2:6" x14ac:dyDescent="0.3">
      <c r="B169" s="114" t="s">
        <v>251</v>
      </c>
      <c r="C169" s="320"/>
      <c r="D169" s="134">
        <v>12.79</v>
      </c>
      <c r="E169" s="134">
        <v>131.6</v>
      </c>
      <c r="F169" s="322"/>
    </row>
    <row r="170" spans="2:6" x14ac:dyDescent="0.3">
      <c r="B170" s="114" t="s">
        <v>138</v>
      </c>
      <c r="C170" s="320"/>
      <c r="D170" s="134">
        <v>7.21</v>
      </c>
      <c r="E170" s="57"/>
      <c r="F170" s="322"/>
    </row>
    <row r="171" spans="2:6" x14ac:dyDescent="0.3">
      <c r="B171" s="114" t="s">
        <v>215</v>
      </c>
      <c r="C171" s="320"/>
      <c r="D171" s="134">
        <v>6.75</v>
      </c>
      <c r="E171" s="57"/>
      <c r="F171" s="322"/>
    </row>
    <row r="172" spans="2:6" x14ac:dyDescent="0.3">
      <c r="B172" s="114" t="s">
        <v>167</v>
      </c>
      <c r="C172" s="320"/>
      <c r="D172" s="134">
        <v>65.2</v>
      </c>
      <c r="E172" s="57"/>
      <c r="F172" s="322"/>
    </row>
    <row r="173" spans="2:6" x14ac:dyDescent="0.3">
      <c r="B173" s="114" t="s">
        <v>245</v>
      </c>
      <c r="C173" s="320"/>
      <c r="D173" s="134">
        <v>14</v>
      </c>
      <c r="E173" s="57"/>
      <c r="F173" s="322"/>
    </row>
    <row r="174" spans="2:6" ht="15" thickBot="1" x14ac:dyDescent="0.35">
      <c r="B174" s="114"/>
      <c r="C174" s="321"/>
      <c r="D174" s="57"/>
      <c r="E174" s="119"/>
      <c r="F174" s="323"/>
    </row>
    <row r="175" spans="2:6" ht="15" thickTop="1" x14ac:dyDescent="0.3">
      <c r="B175" s="324"/>
      <c r="C175" s="326"/>
      <c r="D175" s="112"/>
      <c r="E175" s="129"/>
      <c r="F175" s="328"/>
    </row>
    <row r="176" spans="2:6" x14ac:dyDescent="0.3">
      <c r="B176" s="325"/>
      <c r="C176" s="327"/>
      <c r="D176" s="113" t="s">
        <v>135</v>
      </c>
      <c r="E176" s="113">
        <v>418.36</v>
      </c>
      <c r="F176" s="329"/>
    </row>
    <row r="177" spans="2:7" ht="15" thickBot="1" x14ac:dyDescent="0.35">
      <c r="B177" s="325"/>
      <c r="C177" s="327"/>
      <c r="D177" s="113"/>
      <c r="E177" s="119"/>
      <c r="F177" s="330"/>
    </row>
    <row r="178" spans="2:7" ht="15" thickTop="1" x14ac:dyDescent="0.3">
      <c r="B178" s="58"/>
      <c r="D178" s="84"/>
      <c r="F178" s="84"/>
    </row>
    <row r="179" spans="2:7" x14ac:dyDescent="0.3">
      <c r="B179" s="91" t="s">
        <v>152</v>
      </c>
    </row>
    <row r="180" spans="2:7" x14ac:dyDescent="0.3">
      <c r="B180" s="58"/>
    </row>
    <row r="181" spans="2:7" x14ac:dyDescent="0.3">
      <c r="B181" s="59" t="s">
        <v>252</v>
      </c>
    </row>
    <row r="182" spans="2:7" x14ac:dyDescent="0.3">
      <c r="B182" s="59" t="s">
        <v>253</v>
      </c>
    </row>
    <row r="183" spans="2:7" x14ac:dyDescent="0.3">
      <c r="B183" s="59" t="s">
        <v>254</v>
      </c>
    </row>
    <row r="186" spans="2:7" ht="18" x14ac:dyDescent="0.3">
      <c r="B186" s="94" t="s">
        <v>142</v>
      </c>
    </row>
    <row r="187" spans="2:7" ht="15" thickBot="1" x14ac:dyDescent="0.35">
      <c r="B187" s="58"/>
    </row>
    <row r="188" spans="2:7" ht="15" thickTop="1" x14ac:dyDescent="0.3">
      <c r="B188" s="295" t="s">
        <v>125</v>
      </c>
      <c r="C188" s="295" t="s">
        <v>126</v>
      </c>
      <c r="D188" s="165" t="s">
        <v>127</v>
      </c>
      <c r="E188" s="166"/>
      <c r="F188" s="165" t="s">
        <v>128</v>
      </c>
      <c r="G188" s="166"/>
    </row>
    <row r="189" spans="2:7" ht="15" thickBot="1" x14ac:dyDescent="0.35">
      <c r="B189" s="296"/>
      <c r="C189" s="296"/>
      <c r="D189" s="157"/>
      <c r="E189" s="158"/>
      <c r="F189" s="157"/>
      <c r="G189" s="158"/>
    </row>
    <row r="190" spans="2:7" ht="40.799999999999997" thickTop="1" thickBot="1" x14ac:dyDescent="0.35">
      <c r="B190" s="106"/>
      <c r="C190" s="107"/>
      <c r="D190" s="135" t="s">
        <v>256</v>
      </c>
      <c r="E190" s="135" t="s">
        <v>257</v>
      </c>
      <c r="F190" s="135" t="s">
        <v>129</v>
      </c>
      <c r="G190" s="135" t="s">
        <v>130</v>
      </c>
    </row>
    <row r="191" spans="2:7" ht="15" thickTop="1" x14ac:dyDescent="0.3">
      <c r="B191" s="85"/>
      <c r="C191" s="129"/>
      <c r="D191" s="134"/>
      <c r="E191" s="115"/>
      <c r="F191" s="115"/>
      <c r="G191" s="134"/>
    </row>
    <row r="192" spans="2:7" x14ac:dyDescent="0.3">
      <c r="B192" s="131" t="s">
        <v>3</v>
      </c>
      <c r="C192" s="134"/>
      <c r="D192" s="96">
        <v>15.44</v>
      </c>
      <c r="E192" s="96">
        <v>15.44</v>
      </c>
      <c r="F192" s="134" t="s">
        <v>259</v>
      </c>
      <c r="G192" s="134" t="s">
        <v>173</v>
      </c>
    </row>
    <row r="193" spans="2:7" ht="15" thickBot="1" x14ac:dyDescent="0.35">
      <c r="B193" s="56"/>
      <c r="C193" s="133"/>
      <c r="D193" s="102"/>
      <c r="E193" s="102"/>
      <c r="F193" s="57"/>
      <c r="G193" s="57"/>
    </row>
    <row r="194" spans="2:7" ht="15" thickTop="1" x14ac:dyDescent="0.3">
      <c r="B194" s="282"/>
      <c r="C194" s="87"/>
      <c r="D194" s="285"/>
      <c r="E194" s="286"/>
      <c r="F194" s="287"/>
      <c r="G194" s="288"/>
    </row>
    <row r="195" spans="2:7" x14ac:dyDescent="0.3">
      <c r="B195" s="283"/>
      <c r="C195" s="88" t="s">
        <v>135</v>
      </c>
      <c r="D195" s="118">
        <f>SUM(D192)</f>
        <v>15.44</v>
      </c>
      <c r="E195" s="113">
        <f>SUM(E192)</f>
        <v>15.44</v>
      </c>
      <c r="F195" s="289"/>
      <c r="G195" s="290"/>
    </row>
    <row r="196" spans="2:7" ht="15" thickBot="1" x14ac:dyDescent="0.35">
      <c r="B196" s="284"/>
      <c r="C196" s="119"/>
      <c r="D196" s="293"/>
      <c r="E196" s="294"/>
      <c r="F196" s="291"/>
      <c r="G196" s="292"/>
    </row>
    <row r="197" spans="2:7" ht="15" thickTop="1" x14ac:dyDescent="0.3"/>
  </sheetData>
  <mergeCells count="61">
    <mergeCell ref="B66:B67"/>
    <mergeCell ref="C66:C67"/>
    <mergeCell ref="D66:E67"/>
    <mergeCell ref="F66:G67"/>
    <mergeCell ref="B39:B40"/>
    <mergeCell ref="C39:C40"/>
    <mergeCell ref="D39:E40"/>
    <mergeCell ref="F39:G40"/>
    <mergeCell ref="B101:B102"/>
    <mergeCell ref="C101:C102"/>
    <mergeCell ref="D101:E102"/>
    <mergeCell ref="F101:G102"/>
    <mergeCell ref="B79:B80"/>
    <mergeCell ref="C79:C80"/>
    <mergeCell ref="D79:E80"/>
    <mergeCell ref="F79:G80"/>
    <mergeCell ref="B95:B97"/>
    <mergeCell ref="D95:E95"/>
    <mergeCell ref="D97:E97"/>
    <mergeCell ref="F95:G97"/>
    <mergeCell ref="D5:F5"/>
    <mergeCell ref="D6:F6"/>
    <mergeCell ref="D10:E10"/>
    <mergeCell ref="D11:E11"/>
    <mergeCell ref="A2:G3"/>
    <mergeCell ref="D12:E12"/>
    <mergeCell ref="F10:G10"/>
    <mergeCell ref="F11:G11"/>
    <mergeCell ref="F12:G12"/>
    <mergeCell ref="B30:B32"/>
    <mergeCell ref="D30:E30"/>
    <mergeCell ref="D32:E32"/>
    <mergeCell ref="F30:G32"/>
    <mergeCell ref="B33:G33"/>
    <mergeCell ref="B34:G34"/>
    <mergeCell ref="B35:G35"/>
    <mergeCell ref="B60:B62"/>
    <mergeCell ref="D60:E60"/>
    <mergeCell ref="D62:E62"/>
    <mergeCell ref="F60:G62"/>
    <mergeCell ref="F73:G75"/>
    <mergeCell ref="B76:G76"/>
    <mergeCell ref="B73:B75"/>
    <mergeCell ref="D73:E73"/>
    <mergeCell ref="D75:E75"/>
    <mergeCell ref="F123:G125"/>
    <mergeCell ref="E104:E122"/>
    <mergeCell ref="B123:B125"/>
    <mergeCell ref="D123:E123"/>
    <mergeCell ref="D125:E125"/>
    <mergeCell ref="C165:C174"/>
    <mergeCell ref="F165:F174"/>
    <mergeCell ref="B175:B177"/>
    <mergeCell ref="C175:C177"/>
    <mergeCell ref="F175:F177"/>
    <mergeCell ref="B194:B196"/>
    <mergeCell ref="D194:E194"/>
    <mergeCell ref="F194:G196"/>
    <mergeCell ref="D196:E196"/>
    <mergeCell ref="B188:B189"/>
    <mergeCell ref="C188:C189"/>
  </mergeCells>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Synthèse des besoins</vt:lpstr>
      <vt:lpstr>Fréquence</vt:lpstr>
      <vt:lpstr>Hyères</vt:lpstr>
      <vt:lpstr>La Seyne</vt:lpstr>
      <vt:lpstr>Fréquence!Zone_d_impression</vt:lpstr>
      <vt:lpstr>'Synthèse des besoins'!Zone_d_impression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SUC CLAIRE</dc:creator>
  <cp:lastModifiedBy>KEGUNY-FABRE LAUREN (CPAM VAR)</cp:lastModifiedBy>
  <cp:lastPrinted>2021-12-07T08:42:46Z</cp:lastPrinted>
  <dcterms:created xsi:type="dcterms:W3CDTF">2017-11-20T07:54:43Z</dcterms:created>
  <dcterms:modified xsi:type="dcterms:W3CDTF">2025-09-04T07:14:09Z</dcterms:modified>
</cp:coreProperties>
</file>